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ZLATÁ PODKOVA" sheetId="7" r:id="rId1"/>
    <sheet name="STŘÍBRNÁ PODKOVA" sheetId="8" r:id="rId2"/>
    <sheet name="BRONZOVÁ PODKOVA" sheetId="9" r:id="rId3"/>
    <sheet name="SOUTĚŽ NADĚJÍ" sheetId="10" r:id="rId4"/>
    <sheet name="PONY" sheetId="11" r:id="rId5"/>
  </sheets>
  <definedNames>
    <definedName name="_xlnm._FilterDatabase" localSheetId="2" hidden="1">'BRONZOVÁ PODKOVA'!$K$5:$K$33</definedName>
    <definedName name="_xlnm._FilterDatabase" localSheetId="4" hidden="1">PONY!$K$5:$K$21</definedName>
    <definedName name="_xlnm._FilterDatabase" localSheetId="3" hidden="1">'SOUTĚŽ NADĚJÍ'!$O$5:$O$24</definedName>
    <definedName name="_xlnm._FilterDatabase" localSheetId="1" hidden="1">'STŘÍBRNÁ PODKOVA'!$K$5:$K$52</definedName>
    <definedName name="_xlnm._FilterDatabase" localSheetId="0" hidden="1">'ZLATÁ PODKOVA'!$K$5:$K$24</definedName>
  </definedNames>
  <calcPr calcId="145621"/>
</workbook>
</file>

<file path=xl/calcChain.xml><?xml version="1.0" encoding="utf-8"?>
<calcChain xmlns="http://schemas.openxmlformats.org/spreadsheetml/2006/main">
  <c r="K45" i="7" l="1"/>
  <c r="K34" i="7"/>
  <c r="K41" i="7"/>
  <c r="K63" i="8"/>
  <c r="K66" i="8"/>
  <c r="K69" i="8"/>
  <c r="K44" i="9" l="1"/>
  <c r="O27" i="10"/>
  <c r="K24" i="11"/>
  <c r="K25" i="11"/>
  <c r="K22" i="11"/>
  <c r="K23" i="11"/>
  <c r="K48" i="9" l="1"/>
  <c r="K50" i="9"/>
  <c r="K55" i="9"/>
  <c r="K56" i="9"/>
  <c r="K57" i="9"/>
  <c r="K84" i="8"/>
  <c r="K83" i="8"/>
  <c r="K82" i="8"/>
  <c r="K53" i="7" l="1"/>
  <c r="K23" i="7"/>
  <c r="K35" i="7"/>
  <c r="K24" i="7"/>
  <c r="K44" i="7"/>
  <c r="K46" i="7"/>
  <c r="K48" i="7"/>
  <c r="K18" i="7"/>
  <c r="O21" i="10" l="1"/>
  <c r="O20" i="10"/>
  <c r="O18" i="10"/>
  <c r="O28" i="10"/>
  <c r="O29" i="10"/>
  <c r="O19" i="10"/>
  <c r="O35" i="10"/>
  <c r="O36" i="10"/>
  <c r="O32" i="10"/>
  <c r="O30" i="10"/>
  <c r="O26" i="10"/>
  <c r="O37" i="10"/>
  <c r="K34" i="9"/>
  <c r="K37" i="9"/>
  <c r="K24" i="9"/>
  <c r="K43" i="9"/>
  <c r="K31" i="9"/>
  <c r="K49" i="9"/>
  <c r="K53" i="9"/>
  <c r="K30" i="9"/>
  <c r="K40" i="9"/>
  <c r="K32" i="8"/>
  <c r="K52" i="8"/>
  <c r="K15" i="8"/>
  <c r="K12" i="8"/>
  <c r="K68" i="8"/>
  <c r="K70" i="8"/>
  <c r="K41" i="8"/>
  <c r="K31" i="8"/>
  <c r="K50" i="8"/>
  <c r="K58" i="8"/>
  <c r="K65" i="8"/>
  <c r="K71" i="8"/>
  <c r="K74" i="8"/>
  <c r="K26" i="8" l="1"/>
  <c r="K35" i="8"/>
  <c r="K81" i="8"/>
  <c r="K30" i="8"/>
  <c r="K80" i="8"/>
  <c r="K79" i="8"/>
  <c r="K55" i="8"/>
  <c r="K67" i="8"/>
  <c r="K64" i="8"/>
  <c r="K61" i="8"/>
  <c r="K49" i="8"/>
  <c r="K28" i="8"/>
  <c r="K11" i="8"/>
  <c r="K47" i="9" l="1"/>
  <c r="K11" i="9"/>
  <c r="K25" i="9"/>
  <c r="K23" i="9"/>
  <c r="K18" i="9"/>
  <c r="K26" i="7" l="1"/>
  <c r="K50" i="7"/>
  <c r="K52" i="7"/>
  <c r="K8" i="7"/>
  <c r="K12" i="7"/>
  <c r="K29" i="7"/>
  <c r="K33" i="7"/>
  <c r="K36" i="7"/>
  <c r="K22" i="7"/>
  <c r="K20" i="7"/>
  <c r="K40" i="7"/>
  <c r="K28" i="7"/>
  <c r="K27" i="7"/>
  <c r="K30" i="7"/>
  <c r="K38" i="7"/>
  <c r="K42" i="7"/>
  <c r="K19" i="7"/>
  <c r="K7" i="9" l="1"/>
  <c r="K42" i="9"/>
  <c r="K17" i="9"/>
  <c r="K39" i="9"/>
  <c r="K9" i="8" l="1"/>
  <c r="K60" i="8"/>
  <c r="K33" i="8"/>
  <c r="K37" i="8"/>
  <c r="K8" i="8"/>
  <c r="K73" i="8"/>
  <c r="K42" i="8"/>
  <c r="K78" i="8"/>
  <c r="K22" i="8"/>
  <c r="K38" i="8"/>
  <c r="K14" i="8"/>
  <c r="K48" i="8"/>
  <c r="K10" i="8"/>
  <c r="K24" i="8"/>
  <c r="K21" i="8"/>
  <c r="K18" i="8"/>
  <c r="K56" i="8"/>
  <c r="K36" i="8"/>
  <c r="K40" i="8"/>
  <c r="K19" i="8"/>
  <c r="K20" i="8"/>
  <c r="K52" i="9"/>
  <c r="K19" i="9"/>
  <c r="K46" i="9"/>
  <c r="K20" i="9"/>
  <c r="K26" i="9"/>
  <c r="K36" i="9"/>
  <c r="K13" i="9"/>
  <c r="K33" i="9"/>
  <c r="K43" i="8" l="1"/>
  <c r="K77" i="8"/>
  <c r="K76" i="8"/>
  <c r="K46" i="8"/>
  <c r="K75" i="8"/>
  <c r="K72" i="8"/>
  <c r="K14" i="11" l="1"/>
  <c r="K13" i="11"/>
  <c r="K9" i="11"/>
  <c r="K8" i="11"/>
  <c r="K10" i="11"/>
  <c r="K15" i="11"/>
  <c r="K21" i="11"/>
  <c r="K17" i="11"/>
  <c r="K7" i="11"/>
  <c r="K12" i="11"/>
  <c r="K18" i="11"/>
  <c r="K11" i="11"/>
  <c r="K20" i="11"/>
  <c r="K19" i="11"/>
  <c r="K16" i="11"/>
  <c r="O9" i="10"/>
  <c r="O16" i="10"/>
  <c r="O11" i="10"/>
  <c r="O31" i="10"/>
  <c r="O14" i="10"/>
  <c r="O10" i="10"/>
  <c r="O13" i="10"/>
  <c r="O22" i="10"/>
  <c r="O23" i="10"/>
  <c r="O7" i="10"/>
  <c r="O33" i="10"/>
  <c r="O8" i="10"/>
  <c r="O12" i="10"/>
  <c r="O24" i="10"/>
  <c r="O17" i="10"/>
  <c r="O25" i="10"/>
  <c r="O34" i="10"/>
  <c r="O15" i="10"/>
  <c r="K15" i="9"/>
  <c r="K27" i="9"/>
  <c r="K9" i="9"/>
  <c r="K32" i="9"/>
  <c r="K16" i="9"/>
  <c r="K10" i="9"/>
  <c r="K35" i="9"/>
  <c r="K38" i="9"/>
  <c r="K8" i="9"/>
  <c r="K41" i="9"/>
  <c r="K45" i="9"/>
  <c r="K29" i="9"/>
  <c r="K51" i="9"/>
  <c r="K54" i="9"/>
  <c r="K22" i="9"/>
  <c r="K12" i="9"/>
  <c r="K28" i="9"/>
  <c r="K14" i="9"/>
  <c r="K21" i="9"/>
  <c r="K34" i="8"/>
  <c r="K7" i="8"/>
  <c r="K23" i="8"/>
  <c r="K47" i="8"/>
  <c r="K51" i="8"/>
  <c r="K53" i="8"/>
  <c r="K17" i="8"/>
  <c r="K57" i="8"/>
  <c r="K59" i="8"/>
  <c r="K16" i="8"/>
  <c r="K39" i="8"/>
  <c r="K44" i="8"/>
  <c r="K54" i="8"/>
  <c r="K27" i="8"/>
  <c r="K25" i="8"/>
  <c r="K29" i="8"/>
  <c r="K45" i="8"/>
  <c r="K62" i="8"/>
  <c r="K13" i="8"/>
  <c r="K13" i="7"/>
  <c r="K9" i="7"/>
  <c r="K7" i="7"/>
  <c r="K31" i="7"/>
  <c r="K14" i="7"/>
  <c r="K11" i="7"/>
  <c r="K37" i="7"/>
  <c r="K25" i="7"/>
  <c r="K10" i="7"/>
  <c r="K43" i="7"/>
  <c r="K15" i="7"/>
  <c r="K47" i="7"/>
  <c r="K16" i="7"/>
  <c r="K49" i="7"/>
  <c r="K51" i="7"/>
  <c r="K39" i="7"/>
  <c r="K17" i="7"/>
  <c r="K32" i="7"/>
  <c r="K21" i="7"/>
</calcChain>
</file>

<file path=xl/sharedStrings.xml><?xml version="1.0" encoding="utf-8"?>
<sst xmlns="http://schemas.openxmlformats.org/spreadsheetml/2006/main" count="572" uniqueCount="402">
  <si>
    <t>BODY</t>
  </si>
  <si>
    <t>1.</t>
  </si>
  <si>
    <t>2.</t>
  </si>
  <si>
    <t>3.</t>
  </si>
  <si>
    <t>4.</t>
  </si>
  <si>
    <t>5.</t>
  </si>
  <si>
    <t>6.</t>
  </si>
  <si>
    <t>7.</t>
  </si>
  <si>
    <t>8.</t>
  </si>
  <si>
    <t xml:space="preserve">JEZDEC </t>
  </si>
  <si>
    <t xml:space="preserve">KůŇ </t>
  </si>
  <si>
    <t>POŘADÍ</t>
  </si>
  <si>
    <t>ZLATÁ PODKOVA</t>
  </si>
  <si>
    <t>TĚŠÁNKY</t>
  </si>
  <si>
    <t>SERIÁL ZÁVODů ZLATÁ PODKOVA 2014.</t>
  </si>
  <si>
    <t>BRONZOVÁ PODKOVA</t>
  </si>
  <si>
    <t>STŘÍBRNÁ PODKOVA</t>
  </si>
  <si>
    <t>PONY</t>
  </si>
  <si>
    <t>Vítková Eliška</t>
  </si>
  <si>
    <t>Pretoria Ebony</t>
  </si>
  <si>
    <t>Matuška Petr-Jan</t>
  </si>
  <si>
    <t>Glen Ally</t>
  </si>
  <si>
    <t>Tarabini Natalia</t>
  </si>
  <si>
    <t>Maruše</t>
  </si>
  <si>
    <t>Pokorný Robert</t>
  </si>
  <si>
    <t>Conan 1</t>
  </si>
  <si>
    <t>Příhodová Veronika</t>
  </si>
  <si>
    <t>Expresso-EV</t>
  </si>
  <si>
    <t>Myška Petr</t>
  </si>
  <si>
    <t>Pinseeker</t>
  </si>
  <si>
    <t>Studnička Pavel</t>
  </si>
  <si>
    <t>Coudy 2</t>
  </si>
  <si>
    <t>Simovski Dušan</t>
  </si>
  <si>
    <t>Lady Argentina</t>
  </si>
  <si>
    <t>Vereš Pavel</t>
  </si>
  <si>
    <t>Aslan</t>
  </si>
  <si>
    <t>Beranová Andrea</t>
  </si>
  <si>
    <t>Nebari</t>
  </si>
  <si>
    <t>Douchová Šárka</t>
  </si>
  <si>
    <t>OK Bea</t>
  </si>
  <si>
    <t>Saparová Inka</t>
  </si>
  <si>
    <t>SL.Fregata</t>
  </si>
  <si>
    <t>Kamírová Barbora</t>
  </si>
  <si>
    <t>King S´Black Beauty</t>
  </si>
  <si>
    <t>Balounová Michaela</t>
  </si>
  <si>
    <t>Molenburk</t>
  </si>
  <si>
    <t>Podhorná Pavla</t>
  </si>
  <si>
    <t>Talisman</t>
  </si>
  <si>
    <r>
      <t>PARDUBICE/</t>
    </r>
    <r>
      <rPr>
        <b/>
        <sz val="16"/>
        <color rgb="FFFF0000"/>
        <rFont val="Calibri"/>
        <family val="2"/>
        <charset val="238"/>
        <scheme val="minor"/>
      </rPr>
      <t>7</t>
    </r>
  </si>
  <si>
    <t>Dudová Monika</t>
  </si>
  <si>
    <t>Feder Radegast</t>
  </si>
  <si>
    <t>Dvořáková Marie</t>
  </si>
  <si>
    <t>Carmen 16</t>
  </si>
  <si>
    <t>Diamantixa</t>
  </si>
  <si>
    <t>Faraday 1</t>
  </si>
  <si>
    <t>Jindrová Nikola</t>
  </si>
  <si>
    <t>Goldwin</t>
  </si>
  <si>
    <t>Soreppo</t>
  </si>
  <si>
    <t>Votavová Šárka</t>
  </si>
  <si>
    <t>Teddy Ready</t>
  </si>
  <si>
    <t>Jurygáčková Lucie</t>
  </si>
  <si>
    <t>Trevignano</t>
  </si>
  <si>
    <t>Faltusová Adéla</t>
  </si>
  <si>
    <t>To On</t>
  </si>
  <si>
    <t>Redakta</t>
  </si>
  <si>
    <t>Maxera Jiří</t>
  </si>
  <si>
    <t>Keel C´ Peak</t>
  </si>
  <si>
    <t>Lexová Anežka</t>
  </si>
  <si>
    <t>Berenis 1</t>
  </si>
  <si>
    <t>Trunda Miroslav,MVDr.</t>
  </si>
  <si>
    <t>Jesie James</t>
  </si>
  <si>
    <t>Chvojka Pavel</t>
  </si>
  <si>
    <t>Velvet "M"</t>
  </si>
  <si>
    <t xml:space="preserve">Votavová Šárka </t>
  </si>
  <si>
    <t>Bailey</t>
  </si>
  <si>
    <t>Bendák David</t>
  </si>
  <si>
    <t>Camilla 1</t>
  </si>
  <si>
    <t>Christo 1</t>
  </si>
  <si>
    <t>Roxana 10</t>
  </si>
  <si>
    <t>Mack Jakub</t>
  </si>
  <si>
    <t>Malaga-K</t>
  </si>
  <si>
    <t>Šroubková Marta</t>
  </si>
  <si>
    <t>Maharal</t>
  </si>
  <si>
    <t>Bělehrádková Radka</t>
  </si>
  <si>
    <t>A Cruyff</t>
  </si>
  <si>
    <t>Záveská Miriam</t>
  </si>
  <si>
    <t>Captain Hero</t>
  </si>
  <si>
    <t>Špalek Michal</t>
  </si>
  <si>
    <t>Ksiaže Chief</t>
  </si>
  <si>
    <t>Argema-K</t>
  </si>
  <si>
    <t>Diana 31</t>
  </si>
  <si>
    <t>Coral Eden</t>
  </si>
  <si>
    <t>Červinková Monika</t>
  </si>
  <si>
    <t>Alibaba</t>
  </si>
  <si>
    <t>Sapara Vladimír</t>
  </si>
  <si>
    <t>Rarášek 2</t>
  </si>
  <si>
    <t>Raušová Nela</t>
  </si>
  <si>
    <t>Lancelot 24</t>
  </si>
  <si>
    <t>Ducháčková Františka</t>
  </si>
  <si>
    <t>Ireland</t>
  </si>
  <si>
    <t>Pokorná Miroslava, Mgr.</t>
  </si>
  <si>
    <t>Flora 14</t>
  </si>
  <si>
    <t>Nováková Markéta, Ing.</t>
  </si>
  <si>
    <t>Vertigo 3</t>
  </si>
  <si>
    <t>Chválová Martina, Ing.</t>
  </si>
  <si>
    <t>Dereg</t>
  </si>
  <si>
    <t>Krejsa Petr</t>
  </si>
  <si>
    <t>Lenny-K</t>
  </si>
  <si>
    <t>Čeledová Nikol</t>
  </si>
  <si>
    <t>Ether</t>
  </si>
  <si>
    <t>Březina Pavel</t>
  </si>
  <si>
    <t>Tomon</t>
  </si>
  <si>
    <t>Létal Lukáš, MUDr.</t>
  </si>
  <si>
    <t>Innocenta</t>
  </si>
  <si>
    <t>Petrová Karolína</t>
  </si>
  <si>
    <t>Kim-C</t>
  </si>
  <si>
    <t>Vrtek Lubomír</t>
  </si>
  <si>
    <t>Diráno 1</t>
  </si>
  <si>
    <t>Vrtek Antonín</t>
  </si>
  <si>
    <t>Davos 1</t>
  </si>
  <si>
    <t>Dukát 6</t>
  </si>
  <si>
    <t>Máchová Markéta,Ing.</t>
  </si>
  <si>
    <t>Aféra</t>
  </si>
  <si>
    <t>Sokol Martin</t>
  </si>
  <si>
    <t>Kairou</t>
  </si>
  <si>
    <t>Leader</t>
  </si>
  <si>
    <t>Vrtek Stanislav</t>
  </si>
  <si>
    <t>Action Boy</t>
  </si>
  <si>
    <t>Replika 1</t>
  </si>
  <si>
    <t>Neklová Jana</t>
  </si>
  <si>
    <t>Heros 1</t>
  </si>
  <si>
    <t>Pejřilová Pavlína</t>
  </si>
  <si>
    <t>Merlin 12</t>
  </si>
  <si>
    <t>Heidenreich Radko</t>
  </si>
  <si>
    <t>Tiksi</t>
  </si>
  <si>
    <t>Kučerová Lucie,Ing.</t>
  </si>
  <si>
    <t>Dostálová Kristýna</t>
  </si>
  <si>
    <t>Dacon</t>
  </si>
  <si>
    <t>Silvar</t>
  </si>
  <si>
    <r>
      <t xml:space="preserve">               SOUTĚŽ NADĚJÍ    </t>
    </r>
    <r>
      <rPr>
        <b/>
        <sz val="16"/>
        <color theme="1"/>
        <rFont val="Calibri"/>
        <family val="2"/>
        <charset val="238"/>
        <scheme val="minor"/>
      </rPr>
      <t xml:space="preserve"> </t>
    </r>
    <r>
      <rPr>
        <b/>
        <sz val="16"/>
        <color rgb="FF008000"/>
        <rFont val="Calibri"/>
        <family val="2"/>
        <charset val="238"/>
        <scheme val="minor"/>
      </rPr>
      <t>(zelené body  jsou za KMK/C 5. ti letých)</t>
    </r>
  </si>
  <si>
    <t>Kůsová Nelly</t>
  </si>
  <si>
    <t>Korse</t>
  </si>
  <si>
    <t>Kohout Lukáš</t>
  </si>
  <si>
    <t>Laty</t>
  </si>
  <si>
    <t>Bambuch Zdeněk</t>
  </si>
  <si>
    <t>Mračková Marie</t>
  </si>
  <si>
    <t>Palet</t>
  </si>
  <si>
    <t>Tajfun 3</t>
  </si>
  <si>
    <t>Valenta Jan</t>
  </si>
  <si>
    <t>Borealis</t>
  </si>
  <si>
    <t>Hnát Josef</t>
  </si>
  <si>
    <t>Sonny 5</t>
  </si>
  <si>
    <t>Vyštajnová Alžběta</t>
  </si>
  <si>
    <t>Darrius</t>
  </si>
  <si>
    <t>Malečková Simona</t>
  </si>
  <si>
    <t>Corrida Great</t>
  </si>
  <si>
    <t>Urbancocá Nikola</t>
  </si>
  <si>
    <t>Lorovay</t>
  </si>
  <si>
    <t>Bozděchová Simona</t>
  </si>
  <si>
    <t>Corratino</t>
  </si>
  <si>
    <t>Hájková Zuzana</t>
  </si>
  <si>
    <t>Amonar</t>
  </si>
  <si>
    <t>Viktorie 5</t>
  </si>
  <si>
    <t>Svobodová Eva</t>
  </si>
  <si>
    <t>Radiant</t>
  </si>
  <si>
    <t>Polencová Dominika</t>
  </si>
  <si>
    <t>Watson</t>
  </si>
  <si>
    <t>Kolářová Kateřina</t>
  </si>
  <si>
    <t>O´Marleen</t>
  </si>
  <si>
    <t>Horáková Helena</t>
  </si>
  <si>
    <t>Maja 1</t>
  </si>
  <si>
    <t>Matuška Lukáš</t>
  </si>
  <si>
    <t>Paso Doble 1</t>
  </si>
  <si>
    <r>
      <t>DVOREČEK/</t>
    </r>
    <r>
      <rPr>
        <b/>
        <sz val="18"/>
        <color rgb="FFFF0000"/>
        <rFont val="Calibri"/>
        <family val="2"/>
        <charset val="238"/>
        <scheme val="minor"/>
      </rPr>
      <t>6</t>
    </r>
  </si>
  <si>
    <t>Elzar</t>
  </si>
  <si>
    <t>Dangerous Ivan</t>
  </si>
  <si>
    <t>Nováková Zuzana</t>
  </si>
  <si>
    <t>Pretty 9</t>
  </si>
  <si>
    <t>Strnadová Veronika</t>
  </si>
  <si>
    <t>Naomi 9</t>
  </si>
  <si>
    <t>Uhrová Anna</t>
  </si>
  <si>
    <t>Fany 9</t>
  </si>
  <si>
    <t>Regnardová Aneta</t>
  </si>
  <si>
    <t>Kuba 3</t>
  </si>
  <si>
    <t>Chrásková Vendula</t>
  </si>
  <si>
    <t>Pírko</t>
  </si>
  <si>
    <t>Brax</t>
  </si>
  <si>
    <t>Glen Sára</t>
  </si>
  <si>
    <t>Glen Čejena</t>
  </si>
  <si>
    <t>Slavíčková Magdalena</t>
  </si>
  <si>
    <t>Blesk 22</t>
  </si>
  <si>
    <t>Svobodová Adéla</t>
  </si>
  <si>
    <t>Höcková Jana,Ing.</t>
  </si>
  <si>
    <t>Karamela-SL</t>
  </si>
  <si>
    <t>Pippa Fun</t>
  </si>
  <si>
    <t>Pokorná Miroslava,Mgr.</t>
  </si>
  <si>
    <t>Vančura Petr</t>
  </si>
  <si>
    <t>Aston Martin</t>
  </si>
  <si>
    <t>Adamcová Gabriela</t>
  </si>
  <si>
    <t>Cenzura 1</t>
  </si>
  <si>
    <t>Molík Petr</t>
  </si>
  <si>
    <t>Monkey Oscar</t>
  </si>
  <si>
    <t>Zemanová Anna</t>
  </si>
  <si>
    <t>Rebel 2</t>
  </si>
  <si>
    <t>Dvořáková Radka</t>
  </si>
  <si>
    <t>Datu</t>
  </si>
  <si>
    <t>Moudrá Dominika</t>
  </si>
  <si>
    <t>Lord 27</t>
  </si>
  <si>
    <t>Britany 1</t>
  </si>
  <si>
    <t>Bártová Zuzana</t>
  </si>
  <si>
    <t>Crazy Lee</t>
  </si>
  <si>
    <t>Crazy Love 1</t>
  </si>
  <si>
    <t>Kajgrová Lenka</t>
  </si>
  <si>
    <t>Jasmina</t>
  </si>
  <si>
    <t>Bergerová Adéla</t>
  </si>
  <si>
    <t xml:space="preserve">Příhodová Lucie </t>
  </si>
  <si>
    <t>Alabama 3</t>
  </si>
  <si>
    <r>
      <t>BOROVÁ/</t>
    </r>
    <r>
      <rPr>
        <b/>
        <sz val="20"/>
        <color rgb="FFFF0000"/>
        <rFont val="Calibri"/>
        <family val="2"/>
        <charset val="238"/>
        <scheme val="minor"/>
      </rPr>
      <t>8</t>
    </r>
  </si>
  <si>
    <t>Lipton Sinaj</t>
  </si>
  <si>
    <t>Chasová Tereza</t>
  </si>
  <si>
    <t>Sisi 10</t>
  </si>
  <si>
    <t>Zuber Tamara</t>
  </si>
  <si>
    <t>Felix 51</t>
  </si>
  <si>
    <r>
      <t xml:space="preserve">PARDUBICE/ </t>
    </r>
    <r>
      <rPr>
        <b/>
        <sz val="20"/>
        <color rgb="FFFF0000"/>
        <rFont val="Calibri"/>
        <family val="2"/>
        <charset val="238"/>
        <scheme val="minor"/>
      </rPr>
      <t>5</t>
    </r>
  </si>
  <si>
    <r>
      <t xml:space="preserve">DVOREČEK/ </t>
    </r>
    <r>
      <rPr>
        <b/>
        <sz val="20"/>
        <color rgb="FFFF0000"/>
        <rFont val="Calibri"/>
        <family val="2"/>
        <charset val="238"/>
        <scheme val="minor"/>
      </rPr>
      <t>6</t>
    </r>
  </si>
  <si>
    <r>
      <t xml:space="preserve">BOROVÁ/ </t>
    </r>
    <r>
      <rPr>
        <b/>
        <sz val="20"/>
        <color rgb="FFFF0000"/>
        <rFont val="Calibri"/>
        <family val="2"/>
        <charset val="238"/>
        <scheme val="minor"/>
      </rPr>
      <t>4</t>
    </r>
  </si>
  <si>
    <t xml:space="preserve"> </t>
  </si>
  <si>
    <t>Panská Lícha KMK 5. ti letí</t>
  </si>
  <si>
    <t xml:space="preserve">   BOROVÁ KMK 5.  letí</t>
  </si>
  <si>
    <t>Dallas 1</t>
  </si>
  <si>
    <t>Damila</t>
  </si>
  <si>
    <t>Tacznik</t>
  </si>
  <si>
    <t xml:space="preserve">Holec Jan </t>
  </si>
  <si>
    <t>Šmídová Zuzana</t>
  </si>
  <si>
    <t>Killossery Harwey</t>
  </si>
  <si>
    <t>Sir Charles</t>
  </si>
  <si>
    <t>Diringer Karel</t>
  </si>
  <si>
    <t>Burlak</t>
  </si>
  <si>
    <t>Rydval Petr,Ing.</t>
  </si>
  <si>
    <t>Marco 3</t>
  </si>
  <si>
    <t>Baďurová Iva</t>
  </si>
  <si>
    <t>Nero 18</t>
  </si>
  <si>
    <t>Zaveská Miriam</t>
  </si>
  <si>
    <t>Frenciss</t>
  </si>
  <si>
    <r>
      <t xml:space="preserve">PARDUBICE/ </t>
    </r>
    <r>
      <rPr>
        <b/>
        <sz val="15"/>
        <color rgb="FFFF0000"/>
        <rFont val="Calibri"/>
        <family val="2"/>
        <charset val="238"/>
        <scheme val="minor"/>
      </rPr>
      <t>16</t>
    </r>
  </si>
  <si>
    <r>
      <t>DVOREČEK /</t>
    </r>
    <r>
      <rPr>
        <b/>
        <sz val="18"/>
        <color rgb="FFFF0000"/>
        <rFont val="Calibri"/>
        <family val="2"/>
        <charset val="238"/>
        <scheme val="minor"/>
      </rPr>
      <t>0</t>
    </r>
  </si>
  <si>
    <r>
      <t xml:space="preserve">BOROVÁ/ </t>
    </r>
    <r>
      <rPr>
        <b/>
        <sz val="18"/>
        <color rgb="FFFF0000"/>
        <rFont val="Calibri"/>
        <family val="2"/>
        <charset val="238"/>
        <scheme val="minor"/>
      </rPr>
      <t>9</t>
    </r>
  </si>
  <si>
    <r>
      <t xml:space="preserve">PANSKÁ LÍCHA/ </t>
    </r>
    <r>
      <rPr>
        <b/>
        <sz val="15"/>
        <color rgb="FFFF0000"/>
        <rFont val="Calibri"/>
        <family val="2"/>
        <charset val="238"/>
        <scheme val="minor"/>
      </rPr>
      <t>18</t>
    </r>
    <r>
      <rPr>
        <b/>
        <sz val="15"/>
        <color theme="1"/>
        <rFont val="Calibri"/>
        <family val="2"/>
        <charset val="238"/>
        <scheme val="minor"/>
      </rPr>
      <t xml:space="preserve"> </t>
    </r>
    <r>
      <rPr>
        <b/>
        <sz val="15"/>
        <color rgb="FF008000"/>
        <rFont val="Calibri"/>
        <family val="2"/>
        <charset val="238"/>
        <scheme val="minor"/>
      </rPr>
      <t>CCI * / 20</t>
    </r>
  </si>
  <si>
    <r>
      <t xml:space="preserve">PANSKÁ LÍCHA/ </t>
    </r>
    <r>
      <rPr>
        <b/>
        <sz val="16"/>
        <color rgb="FFFF0000"/>
        <rFont val="Calibri"/>
        <family val="2"/>
        <charset val="238"/>
        <scheme val="minor"/>
      </rPr>
      <t>7</t>
    </r>
  </si>
  <si>
    <r>
      <t xml:space="preserve">PANSKÁ LÍCHA/ </t>
    </r>
    <r>
      <rPr>
        <b/>
        <sz val="16"/>
        <color rgb="FFFF0000"/>
        <rFont val="Calibri"/>
        <family val="2"/>
        <charset val="238"/>
        <scheme val="minor"/>
      </rPr>
      <t>0</t>
    </r>
  </si>
  <si>
    <t>Beneton 1</t>
  </si>
  <si>
    <t>Magic Moment</t>
  </si>
  <si>
    <t>Konečná Ivana</t>
  </si>
  <si>
    <t>All Right 1</t>
  </si>
  <si>
    <t>Liturgie</t>
  </si>
  <si>
    <t>Orctová Eliška</t>
  </si>
  <si>
    <t>Konie 1</t>
  </si>
  <si>
    <t>Arizona 1</t>
  </si>
  <si>
    <t>Batman 1</t>
  </si>
  <si>
    <t>Dezortová Monika</t>
  </si>
  <si>
    <t>Santana 4</t>
  </si>
  <si>
    <t>Vacidara</t>
  </si>
  <si>
    <t>Skopalíková Jitka</t>
  </si>
  <si>
    <t>Agáta 3</t>
  </si>
  <si>
    <r>
      <t xml:space="preserve">PANSKÁ LÍCHA/ </t>
    </r>
    <r>
      <rPr>
        <b/>
        <sz val="15"/>
        <color rgb="FFFF0000"/>
        <rFont val="Calibri"/>
        <family val="2"/>
        <charset val="238"/>
        <scheme val="minor"/>
      </rPr>
      <t>10</t>
    </r>
  </si>
  <si>
    <r>
      <t>BOROVÁ /</t>
    </r>
    <r>
      <rPr>
        <b/>
        <sz val="20"/>
        <color rgb="FFFF0000"/>
        <rFont val="Calibri"/>
        <family val="2"/>
        <charset val="238"/>
        <scheme val="minor"/>
      </rPr>
      <t>11</t>
    </r>
  </si>
  <si>
    <r>
      <t xml:space="preserve">DVOREČEK/ </t>
    </r>
    <r>
      <rPr>
        <b/>
        <sz val="18"/>
        <color rgb="FFFF0000"/>
        <rFont val="Calibri"/>
        <family val="2"/>
        <charset val="238"/>
        <scheme val="minor"/>
      </rPr>
      <t>17</t>
    </r>
  </si>
  <si>
    <r>
      <t xml:space="preserve">PARDUBICE/ </t>
    </r>
    <r>
      <rPr>
        <b/>
        <sz val="15"/>
        <color rgb="FFFF0000"/>
        <rFont val="Calibri"/>
        <family val="2"/>
        <charset val="238"/>
        <scheme val="minor"/>
      </rPr>
      <t>17</t>
    </r>
  </si>
  <si>
    <r>
      <t xml:space="preserve">PANSKÁ LÍCHA/ </t>
    </r>
    <r>
      <rPr>
        <b/>
        <sz val="15"/>
        <color rgb="FFFF0000"/>
        <rFont val="Calibri"/>
        <family val="2"/>
        <charset val="238"/>
        <scheme val="minor"/>
      </rPr>
      <t>33</t>
    </r>
  </si>
  <si>
    <r>
      <t xml:space="preserve">BOROVÁ/ </t>
    </r>
    <r>
      <rPr>
        <b/>
        <sz val="20"/>
        <color rgb="FFFF0000"/>
        <rFont val="Calibri"/>
        <family val="2"/>
        <charset val="238"/>
        <scheme val="minor"/>
      </rPr>
      <t>24</t>
    </r>
  </si>
  <si>
    <r>
      <t xml:space="preserve">DVOREČEK/ </t>
    </r>
    <r>
      <rPr>
        <b/>
        <sz val="20"/>
        <color rgb="FFFF0000"/>
        <rFont val="Calibri"/>
        <family val="2"/>
        <charset val="238"/>
        <scheme val="minor"/>
      </rPr>
      <t>13</t>
    </r>
  </si>
  <si>
    <r>
      <t xml:space="preserve">PARDUBICE/ </t>
    </r>
    <r>
      <rPr>
        <b/>
        <sz val="20"/>
        <color rgb="FFFF0000"/>
        <rFont val="Calibri"/>
        <family val="2"/>
        <charset val="238"/>
        <scheme val="minor"/>
      </rPr>
      <t>28</t>
    </r>
  </si>
  <si>
    <t>Zack</t>
  </si>
  <si>
    <t>Šedá Marcela</t>
  </si>
  <si>
    <t>Catango R</t>
  </si>
  <si>
    <t>Čeganová Markéta</t>
  </si>
  <si>
    <t>Rea 1</t>
  </si>
  <si>
    <t>Lordino</t>
  </si>
  <si>
    <t>Benešová Lucie,Mgr.</t>
  </si>
  <si>
    <t>Čiko 2</t>
  </si>
  <si>
    <t>Wolf Josef</t>
  </si>
  <si>
    <t>Celtig</t>
  </si>
  <si>
    <t>Šindelářová Denisa</t>
  </si>
  <si>
    <t>Sibyla 1</t>
  </si>
  <si>
    <t>Komárková Gabriela</t>
  </si>
  <si>
    <t>Knotová Lucie,Ing.</t>
  </si>
  <si>
    <t>Frodo 2</t>
  </si>
  <si>
    <t>Rock´S Little Honey</t>
  </si>
  <si>
    <t>Plecháčková Lucie</t>
  </si>
  <si>
    <t>Sepp</t>
  </si>
  <si>
    <t>Majerová Lenka</t>
  </si>
  <si>
    <t>Fresh D´Luc</t>
  </si>
  <si>
    <t>Chválová Martina,Ing.</t>
  </si>
  <si>
    <t>Sussex</t>
  </si>
  <si>
    <t>Vrtková Adéla</t>
  </si>
  <si>
    <t>Fontaine</t>
  </si>
  <si>
    <t>Abík Jaroslav</t>
  </si>
  <si>
    <t>Ata 1</t>
  </si>
  <si>
    <t>Flirt 6</t>
  </si>
  <si>
    <t>Falta Roman</t>
  </si>
  <si>
    <t>Kokoska</t>
  </si>
  <si>
    <t>SL Fregata</t>
  </si>
  <si>
    <t>Beauty/Černý</t>
  </si>
  <si>
    <t>Hlavinková Michaela</t>
  </si>
  <si>
    <t>Flora 13</t>
  </si>
  <si>
    <t>Rokytová Vendula</t>
  </si>
  <si>
    <t>Disco Zen</t>
  </si>
  <si>
    <t>Negaro</t>
  </si>
  <si>
    <t>Flin</t>
  </si>
  <si>
    <t>Očovanová Katarina</t>
  </si>
  <si>
    <t>Amerogo Ahoj</t>
  </si>
  <si>
    <t>Theimerová Viktorie</t>
  </si>
  <si>
    <t>Barbucha</t>
  </si>
  <si>
    <t>Pechanová Vladimíra</t>
  </si>
  <si>
    <t>Corlana</t>
  </si>
  <si>
    <t>Kučerová Kateřina</t>
  </si>
  <si>
    <t>Danián</t>
  </si>
  <si>
    <t>Gianina</t>
  </si>
  <si>
    <t>Příhoda Michal</t>
  </si>
  <si>
    <t>Puerto</t>
  </si>
  <si>
    <t>Poláková Barbora</t>
  </si>
  <si>
    <t>Rebel 10</t>
  </si>
  <si>
    <t>Šamalová Kristýna</t>
  </si>
  <si>
    <t>Tornacida</t>
  </si>
  <si>
    <t>Dini</t>
  </si>
  <si>
    <t>Závodská Blanka</t>
  </si>
  <si>
    <t>Mythos-K</t>
  </si>
  <si>
    <t>Dufková Soňa</t>
  </si>
  <si>
    <t>Keep Security</t>
  </si>
  <si>
    <t>Michalcová Adéla,MUDr.</t>
  </si>
  <si>
    <t>Argentina 3</t>
  </si>
  <si>
    <t>Ditrichová Diana</t>
  </si>
  <si>
    <t>JK Iros Pegi</t>
  </si>
  <si>
    <t>Škutová Adéla</t>
  </si>
  <si>
    <t>Sony 2</t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</si>
  <si>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21</t>
    </r>
  </si>
  <si>
    <r>
      <t xml:space="preserve">LOŠTICE / </t>
    </r>
    <r>
      <rPr>
        <b/>
        <sz val="15"/>
        <color rgb="FFFF0000"/>
        <rFont val="Calibri"/>
        <family val="2"/>
        <charset val="238"/>
        <scheme val="minor"/>
      </rPr>
      <t>8</t>
    </r>
  </si>
  <si>
    <r>
      <t xml:space="preserve">LOŠTICE / </t>
    </r>
    <r>
      <rPr>
        <b/>
        <sz val="15"/>
        <color rgb="FFFF0000"/>
        <rFont val="Calibri"/>
        <family val="2"/>
        <charset val="238"/>
        <scheme val="minor"/>
      </rPr>
      <t>16</t>
    </r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</si>
  <si>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12</t>
    </r>
  </si>
  <si>
    <r>
      <t xml:space="preserve">LOŠTICE / </t>
    </r>
    <r>
      <rPr>
        <b/>
        <sz val="16"/>
        <color rgb="FFFF0000"/>
        <rFont val="Calibri"/>
        <family val="2"/>
        <charset val="238"/>
        <scheme val="minor"/>
      </rPr>
      <t>7</t>
    </r>
  </si>
  <si>
    <t>KOLESA KMK 5. letí</t>
  </si>
  <si>
    <r>
      <t xml:space="preserve">KOLESA / </t>
    </r>
    <r>
      <rPr>
        <b/>
        <sz val="15"/>
        <color rgb="FFFF0000"/>
        <rFont val="Calibri"/>
        <family val="2"/>
        <charset val="238"/>
        <scheme val="minor"/>
      </rPr>
      <t>18</t>
    </r>
  </si>
  <si>
    <t>Rodeo Au Heup</t>
  </si>
  <si>
    <t>Ostrico</t>
  </si>
  <si>
    <t>Desire</t>
  </si>
  <si>
    <r>
      <t xml:space="preserve">KOLESA / </t>
    </r>
    <r>
      <rPr>
        <b/>
        <sz val="16"/>
        <color rgb="FFFF0000"/>
        <rFont val="Calibri"/>
        <family val="2"/>
        <charset val="238"/>
        <scheme val="minor"/>
      </rPr>
      <t>41</t>
    </r>
  </si>
  <si>
    <t>Příhoda Miloslav</t>
  </si>
  <si>
    <t>Němec Tomáš</t>
  </si>
  <si>
    <t>Armator</t>
  </si>
  <si>
    <t>Plimlová Andrea</t>
  </si>
  <si>
    <t>Arsena</t>
  </si>
  <si>
    <t>Tvarůžek Petr</t>
  </si>
  <si>
    <t>Asio Zdelovský</t>
  </si>
  <si>
    <t>Heidenreichová Simona</t>
  </si>
  <si>
    <t>Battalion</t>
  </si>
  <si>
    <t>Kellerová Dominika</t>
  </si>
  <si>
    <t>Phaethon</t>
  </si>
  <si>
    <t>Černušáková Linda</t>
  </si>
  <si>
    <t>Camelot 2</t>
  </si>
  <si>
    <t>Horáková Adéla</t>
  </si>
  <si>
    <t>Ramzes Aha</t>
  </si>
  <si>
    <r>
      <t xml:space="preserve">KOLESA / </t>
    </r>
    <r>
      <rPr>
        <b/>
        <sz val="15"/>
        <color rgb="FFFF0000"/>
        <rFont val="Calibri"/>
        <family val="2"/>
        <charset val="238"/>
        <scheme val="minor"/>
      </rPr>
      <t>14</t>
    </r>
  </si>
  <si>
    <t>Bajkonur</t>
  </si>
  <si>
    <t>Riva Riva</t>
  </si>
  <si>
    <t>Lucky Look</t>
  </si>
  <si>
    <t>Žďárská Nikola</t>
  </si>
  <si>
    <t>Clema</t>
  </si>
  <si>
    <r>
      <t xml:space="preserve">KOLESA / </t>
    </r>
    <r>
      <rPr>
        <b/>
        <sz val="16"/>
        <color rgb="FFFF0000"/>
        <rFont val="Calibri"/>
        <family val="2"/>
        <charset val="238"/>
        <scheme val="minor"/>
      </rPr>
      <t>10</t>
    </r>
  </si>
  <si>
    <t>Horáčková Adéla</t>
  </si>
  <si>
    <t>Sasanka 2</t>
  </si>
  <si>
    <t>Eagla Eye</t>
  </si>
  <si>
    <t xml:space="preserve">Fiala Miroslav </t>
  </si>
  <si>
    <t>Doména 2</t>
  </si>
  <si>
    <t>Eachaun</t>
  </si>
  <si>
    <r>
      <t xml:space="preserve">KOLESA / </t>
    </r>
    <r>
      <rPr>
        <b/>
        <sz val="16"/>
        <color rgb="FFFF0000"/>
        <rFont val="Calibri"/>
        <family val="2"/>
        <charset val="238"/>
        <scheme val="minor"/>
      </rPr>
      <t>6</t>
    </r>
  </si>
  <si>
    <t>Vaňková Barbora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</si>
  <si>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11</t>
    </r>
  </si>
  <si>
    <t>Pásková Julie</t>
  </si>
  <si>
    <t>Basta</t>
  </si>
  <si>
    <t>Monty 21</t>
  </si>
  <si>
    <t>Chasová Patricie</t>
  </si>
  <si>
    <t>Tony 2</t>
  </si>
  <si>
    <t>Vancová Karolína</t>
  </si>
  <si>
    <t>Sony 4</t>
  </si>
  <si>
    <t>Chuanita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</si>
  <si>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7</t>
    </r>
  </si>
  <si>
    <t>HUMPOLEC KMK 5.letí</t>
  </si>
  <si>
    <t>Kasperová Kristýna</t>
  </si>
  <si>
    <t>Seržant 2</t>
  </si>
  <si>
    <r>
      <t xml:space="preserve">HUMPOLEC / </t>
    </r>
    <r>
      <rPr>
        <b/>
        <sz val="15"/>
        <color rgb="FFFF0000"/>
        <rFont val="Calibri"/>
        <family val="2"/>
        <charset val="238"/>
        <scheme val="minor"/>
      </rPr>
      <t>11</t>
    </r>
  </si>
  <si>
    <t>Hrubešová Kristýna</t>
  </si>
  <si>
    <t>Shamrock Sambuca</t>
  </si>
  <si>
    <r>
      <t xml:space="preserve">HUMPOLEC / </t>
    </r>
    <r>
      <rPr>
        <b/>
        <sz val="16"/>
        <color rgb="FFFF0000"/>
        <rFont val="Calibri"/>
        <family val="2"/>
        <charset val="238"/>
        <scheme val="minor"/>
      </rPr>
      <t>22</t>
    </r>
  </si>
  <si>
    <t>Catanzaro</t>
  </si>
  <si>
    <t>Urbancová Nikola</t>
  </si>
  <si>
    <t>Verdi 5</t>
  </si>
  <si>
    <r>
      <t xml:space="preserve">HUMPOLEC / </t>
    </r>
    <r>
      <rPr>
        <b/>
        <sz val="15"/>
        <color rgb="FFFF0000"/>
        <rFont val="Calibri"/>
        <family val="2"/>
        <charset val="238"/>
        <scheme val="minor"/>
      </rPr>
      <t>16</t>
    </r>
  </si>
  <si>
    <t>Nováková Markéta,Ing.</t>
  </si>
  <si>
    <t>Maksa Michal</t>
  </si>
  <si>
    <t>Porthos M Insprav</t>
  </si>
  <si>
    <t>Pejřil Petr</t>
  </si>
  <si>
    <t>Fume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</si>
</sst>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Arial Black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6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000066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80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2"/>
      <color rgb="FF008000"/>
      <name val="Calibri"/>
      <family val="2"/>
      <charset val="238"/>
      <scheme val="minor"/>
    </font>
    <font>
      <sz val="12"/>
      <color rgb="FF008000"/>
      <name val="Calibri"/>
      <family val="2"/>
      <charset val="238"/>
      <scheme val="minor"/>
    </font>
    <font>
      <b/>
      <sz val="15"/>
      <color rgb="FF008000"/>
      <name val="Calibri"/>
      <family val="2"/>
      <charset val="238"/>
      <scheme val="minor"/>
    </font>
    <font>
      <sz val="11"/>
      <color rgb="FF008000"/>
      <name val="Calibri"/>
      <family val="2"/>
      <charset val="238"/>
      <scheme val="minor"/>
    </font>
    <font>
      <b/>
      <sz val="14"/>
      <color rgb="FF008000"/>
      <name val="Calibri"/>
      <family val="2"/>
      <charset val="238"/>
      <scheme val="minor"/>
    </font>
    <font>
      <b/>
      <sz val="11"/>
      <color rgb="FF008000"/>
      <name val="Calibri"/>
      <family val="2"/>
      <charset val="238"/>
      <scheme val="minor"/>
    </font>
    <font>
      <b/>
      <sz val="13"/>
      <color rgb="FF00990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sz val="12"/>
      <color rgb="FF009900"/>
      <name val="Calibri"/>
      <family val="2"/>
      <charset val="238"/>
      <scheme val="minor"/>
    </font>
    <font>
      <b/>
      <sz val="18"/>
      <color theme="1"/>
      <name val="Arial Black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5" fillId="0" borderId="0" xfId="0" applyFont="1"/>
    <xf numFmtId="0" fontId="5" fillId="0" borderId="0" xfId="0" applyFont="1" applyBorder="1"/>
    <xf numFmtId="0" fontId="7" fillId="0" borderId="0" xfId="0" applyFont="1" applyFill="1" applyBorder="1"/>
    <xf numFmtId="0" fontId="0" fillId="0" borderId="0" xfId="0" applyBorder="1"/>
    <xf numFmtId="0" fontId="10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/>
    <xf numFmtId="0" fontId="12" fillId="0" borderId="0" xfId="0" applyFont="1" applyBorder="1"/>
    <xf numFmtId="0" fontId="12" fillId="0" borderId="0" xfId="0" applyFont="1" applyFill="1" applyBorder="1"/>
    <xf numFmtId="0" fontId="12" fillId="0" borderId="0" xfId="0" applyFont="1" applyBorder="1" applyAlignment="1">
      <alignment wrapText="1"/>
    </xf>
    <xf numFmtId="0" fontId="9" fillId="0" borderId="0" xfId="0" applyFont="1" applyBorder="1"/>
    <xf numFmtId="0" fontId="1" fillId="0" borderId="0" xfId="0" applyFont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2" xfId="0" applyFont="1" applyFill="1" applyBorder="1"/>
    <xf numFmtId="0" fontId="14" fillId="0" borderId="1" xfId="0" applyFont="1" applyFill="1" applyBorder="1"/>
    <xf numFmtId="0" fontId="0" fillId="0" borderId="0" xfId="0" applyAlignment="1">
      <alignment horizontal="center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4" fillId="0" borderId="2" xfId="0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10" xfId="0" applyFont="1" applyFill="1" applyBorder="1" applyAlignment="1">
      <alignment horizontal="center"/>
    </xf>
    <xf numFmtId="0" fontId="20" fillId="0" borderId="14" xfId="0" applyFont="1" applyFill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4" xfId="0" applyFont="1" applyBorder="1"/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right" vertical="center" textRotation="90" wrapText="1"/>
    </xf>
    <xf numFmtId="0" fontId="1" fillId="0" borderId="0" xfId="0" applyFont="1"/>
    <xf numFmtId="0" fontId="6" fillId="0" borderId="0" xfId="0" applyFont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19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right" vertical="center" wrapText="1"/>
    </xf>
    <xf numFmtId="0" fontId="19" fillId="0" borderId="2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0" xfId="0" applyFont="1"/>
    <xf numFmtId="0" fontId="8" fillId="0" borderId="1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1" fillId="0" borderId="1" xfId="0" applyFont="1" applyBorder="1"/>
    <xf numFmtId="0" fontId="0" fillId="0" borderId="4" xfId="0" applyBorder="1"/>
    <xf numFmtId="0" fontId="5" fillId="0" borderId="4" xfId="0" applyFont="1" applyBorder="1"/>
    <xf numFmtId="0" fontId="30" fillId="0" borderId="0" xfId="0" applyFont="1"/>
    <xf numFmtId="0" fontId="8" fillId="0" borderId="5" xfId="0" applyFont="1" applyBorder="1" applyAlignment="1">
      <alignment horizontal="right" vertical="center" textRotation="90" wrapText="1"/>
    </xf>
    <xf numFmtId="0" fontId="6" fillId="0" borderId="1" xfId="0" applyFont="1" applyFill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Fill="1" applyBorder="1"/>
    <xf numFmtId="0" fontId="8" fillId="0" borderId="4" xfId="0" applyFont="1" applyBorder="1" applyAlignment="1">
      <alignment horizontal="center"/>
    </xf>
    <xf numFmtId="0" fontId="17" fillId="0" borderId="1" xfId="0" applyFont="1" applyFill="1" applyBorder="1" applyAlignment="1">
      <alignment horizontal="right"/>
    </xf>
    <xf numFmtId="0" fontId="28" fillId="0" borderId="1" xfId="0" applyFont="1" applyBorder="1"/>
    <xf numFmtId="0" fontId="28" fillId="0" borderId="4" xfId="0" applyFont="1" applyBorder="1"/>
    <xf numFmtId="0" fontId="17" fillId="0" borderId="4" xfId="0" applyFont="1" applyFill="1" applyBorder="1" applyAlignment="1">
      <alignment horizontal="right"/>
    </xf>
    <xf numFmtId="0" fontId="6" fillId="0" borderId="3" xfId="0" applyFont="1" applyFill="1" applyBorder="1"/>
    <xf numFmtId="0" fontId="6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4" fillId="0" borderId="3" xfId="0" applyFont="1" applyFill="1" applyBorder="1"/>
    <xf numFmtId="0" fontId="14" fillId="0" borderId="4" xfId="0" applyFont="1" applyFill="1" applyBorder="1"/>
    <xf numFmtId="0" fontId="5" fillId="0" borderId="0" xfId="0" applyFont="1" applyAlignment="1">
      <alignment horizontal="center"/>
    </xf>
    <xf numFmtId="0" fontId="34" fillId="0" borderId="8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/>
    </xf>
    <xf numFmtId="0" fontId="35" fillId="0" borderId="1" xfId="0" applyFont="1" applyBorder="1"/>
    <xf numFmtId="0" fontId="34" fillId="0" borderId="1" xfId="0" applyFont="1" applyBorder="1" applyAlignment="1">
      <alignment horizontal="center"/>
    </xf>
    <xf numFmtId="0" fontId="35" fillId="0" borderId="4" xfId="0" applyFont="1" applyBorder="1"/>
    <xf numFmtId="0" fontId="36" fillId="0" borderId="0" xfId="0" applyFont="1" applyFill="1" applyBorder="1" applyAlignment="1">
      <alignment horizontal="center"/>
    </xf>
    <xf numFmtId="0" fontId="37" fillId="0" borderId="0" xfId="0" applyFont="1" applyBorder="1"/>
    <xf numFmtId="0" fontId="37" fillId="0" borderId="0" xfId="0" applyFont="1"/>
    <xf numFmtId="0" fontId="0" fillId="0" borderId="0" xfId="0" applyFont="1"/>
    <xf numFmtId="0" fontId="1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Font="1" applyBorder="1"/>
    <xf numFmtId="0" fontId="1" fillId="0" borderId="0" xfId="0" applyFont="1" applyFill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textRotation="90"/>
    </xf>
    <xf numFmtId="0" fontId="21" fillId="0" borderId="19" xfId="0" applyFont="1" applyBorder="1" applyAlignment="1">
      <alignment horizontal="center" textRotation="90"/>
    </xf>
    <xf numFmtId="0" fontId="21" fillId="0" borderId="21" xfId="0" applyFont="1" applyBorder="1" applyAlignment="1">
      <alignment horizontal="center" textRotation="90" wrapText="1"/>
    </xf>
    <xf numFmtId="0" fontId="21" fillId="0" borderId="19" xfId="0" applyFont="1" applyBorder="1" applyAlignment="1">
      <alignment horizontal="center" textRotation="90" wrapText="1"/>
    </xf>
    <xf numFmtId="0" fontId="21" fillId="0" borderId="21" xfId="0" applyFont="1" applyBorder="1" applyAlignment="1">
      <alignment textRotation="90"/>
    </xf>
    <xf numFmtId="0" fontId="21" fillId="0" borderId="19" xfId="0" applyFont="1" applyBorder="1" applyAlignment="1">
      <alignment textRotation="90"/>
    </xf>
    <xf numFmtId="0" fontId="13" fillId="0" borderId="21" xfId="0" applyFont="1" applyBorder="1" applyAlignment="1">
      <alignment horizontal="center" textRotation="90"/>
    </xf>
    <xf numFmtId="0" fontId="13" fillId="0" borderId="19" xfId="0" applyFont="1" applyBorder="1" applyAlignment="1">
      <alignment horizontal="center" textRotation="90"/>
    </xf>
    <xf numFmtId="0" fontId="13" fillId="0" borderId="22" xfId="0" applyFont="1" applyBorder="1" applyAlignment="1">
      <alignment horizontal="center" textRotation="90"/>
    </xf>
    <xf numFmtId="0" fontId="13" fillId="0" borderId="20" xfId="0" applyFont="1" applyBorder="1" applyAlignment="1">
      <alignment horizontal="center" textRotation="90"/>
    </xf>
    <xf numFmtId="0" fontId="8" fillId="0" borderId="5" xfId="0" applyFont="1" applyBorder="1" applyAlignment="1">
      <alignment horizontal="right" vertical="center" textRotation="90" wrapText="1"/>
    </xf>
    <xf numFmtId="0" fontId="8" fillId="0" borderId="6" xfId="0" applyFont="1" applyBorder="1" applyAlignment="1">
      <alignment horizontal="right" vertical="center" textRotation="90" wrapText="1"/>
    </xf>
    <xf numFmtId="0" fontId="24" fillId="0" borderId="21" xfId="0" applyFont="1" applyBorder="1" applyAlignment="1">
      <alignment horizontal="center" textRotation="90" wrapText="1"/>
    </xf>
    <xf numFmtId="0" fontId="24" fillId="0" borderId="19" xfId="0" applyFont="1" applyBorder="1" applyAlignment="1">
      <alignment horizontal="center" textRotation="90" wrapText="1"/>
    </xf>
    <xf numFmtId="0" fontId="31" fillId="0" borderId="21" xfId="0" applyFont="1" applyBorder="1" applyAlignment="1">
      <alignment horizontal="center" textRotation="90" wrapText="1"/>
    </xf>
    <xf numFmtId="0" fontId="31" fillId="0" borderId="19" xfId="0" applyFont="1" applyBorder="1" applyAlignment="1">
      <alignment horizontal="center" textRotation="90" wrapText="1"/>
    </xf>
    <xf numFmtId="0" fontId="33" fillId="0" borderId="21" xfId="0" applyFont="1" applyBorder="1" applyAlignment="1">
      <alignment horizontal="center" textRotation="90"/>
    </xf>
    <xf numFmtId="0" fontId="33" fillId="0" borderId="19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right"/>
    </xf>
    <xf numFmtId="0" fontId="17" fillId="3" borderId="1" xfId="0" applyFont="1" applyFill="1" applyBorder="1" applyAlignment="1">
      <alignment horizontal="right"/>
    </xf>
    <xf numFmtId="0" fontId="14" fillId="3" borderId="9" xfId="0" applyFont="1" applyFill="1" applyBorder="1"/>
    <xf numFmtId="0" fontId="14" fillId="3" borderId="8" xfId="0" applyFont="1" applyFill="1" applyBorder="1"/>
    <xf numFmtId="0" fontId="14" fillId="3" borderId="2" xfId="0" applyFont="1" applyFill="1" applyBorder="1"/>
    <xf numFmtId="0" fontId="14" fillId="3" borderId="1" xfId="0" applyFont="1" applyFill="1" applyBorder="1"/>
    <xf numFmtId="0" fontId="6" fillId="3" borderId="8" xfId="0" applyFont="1" applyFill="1" applyBorder="1" applyAlignment="1">
      <alignment horizontal="right"/>
    </xf>
    <xf numFmtId="0" fontId="6" fillId="3" borderId="1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8" xfId="0" applyFont="1" applyFill="1" applyBorder="1"/>
    <xf numFmtId="0" fontId="6" fillId="3" borderId="2" xfId="0" applyFont="1" applyFill="1" applyBorder="1"/>
    <xf numFmtId="0" fontId="6" fillId="3" borderId="1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FF00"/>
      <color rgb="FF009900"/>
      <color rgb="FF008000"/>
      <color rgb="FF000066"/>
      <color rgb="FFFF9999"/>
      <color rgb="FF66FFFF"/>
      <color rgb="FF00CC00"/>
      <color rgb="FFFF33CC"/>
      <color rgb="FF00CC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3</xdr:row>
      <xdr:rowOff>85725</xdr:rowOff>
    </xdr:from>
    <xdr:to>
      <xdr:col>11</xdr:col>
      <xdr:colOff>476250</xdr:colOff>
      <xdr:row>3</xdr:row>
      <xdr:rowOff>931644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1104900"/>
          <a:ext cx="866775" cy="8459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3</xdr:row>
      <xdr:rowOff>57150</xdr:rowOff>
    </xdr:from>
    <xdr:to>
      <xdr:col>11</xdr:col>
      <xdr:colOff>476250</xdr:colOff>
      <xdr:row>3</xdr:row>
      <xdr:rowOff>903069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1025" y="914400"/>
          <a:ext cx="866775" cy="8459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3</xdr:row>
      <xdr:rowOff>85725</xdr:rowOff>
    </xdr:from>
    <xdr:to>
      <xdr:col>11</xdr:col>
      <xdr:colOff>409575</xdr:colOff>
      <xdr:row>3</xdr:row>
      <xdr:rowOff>931644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942975"/>
          <a:ext cx="866775" cy="845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123825</xdr:colOff>
      <xdr:row>3</xdr:row>
      <xdr:rowOff>85725</xdr:rowOff>
    </xdr:from>
    <xdr:to>
      <xdr:col>15</xdr:col>
      <xdr:colOff>476250</xdr:colOff>
      <xdr:row>3</xdr:row>
      <xdr:rowOff>931644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942975"/>
          <a:ext cx="866775" cy="8459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3</xdr:row>
      <xdr:rowOff>85725</xdr:rowOff>
    </xdr:from>
    <xdr:to>
      <xdr:col>11</xdr:col>
      <xdr:colOff>476250</xdr:colOff>
      <xdr:row>3</xdr:row>
      <xdr:rowOff>931644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4350" y="942975"/>
          <a:ext cx="866775" cy="845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tabSelected="1" topLeftCell="A20" workbookViewId="0">
      <selection activeCell="O35" sqref="O35"/>
    </sheetView>
  </sheetViews>
  <sheetFormatPr defaultRowHeight="18.75" x14ac:dyDescent="0.3"/>
  <cols>
    <col min="1" max="1" width="25.7109375" customWidth="1"/>
    <col min="2" max="2" width="22" customWidth="1"/>
    <col min="3" max="5" width="8.7109375" customWidth="1"/>
    <col min="6" max="7" width="8.7109375" style="55" customWidth="1"/>
    <col min="8" max="10" width="8.7109375" customWidth="1"/>
    <col min="11" max="11" width="7.7109375" style="25" customWidth="1"/>
    <col min="12" max="12" width="8.7109375" style="41" customWidth="1"/>
    <col min="13" max="14" width="6.7109375" customWidth="1"/>
  </cols>
  <sheetData>
    <row r="1" spans="1:17" ht="24.95" customHeight="1" x14ac:dyDescent="0.5">
      <c r="A1" s="126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5"/>
      <c r="N1" s="15"/>
      <c r="O1" s="4"/>
    </row>
    <row r="2" spans="1:17" s="118" customFormat="1" ht="24.95" customHeight="1" thickBot="1" x14ac:dyDescent="0.55000000000000004">
      <c r="A2" s="131" t="s">
        <v>12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16"/>
      <c r="N2" s="116"/>
      <c r="O2" s="117"/>
    </row>
    <row r="3" spans="1:17" s="119" customFormat="1" ht="18" customHeight="1" thickBot="1" x14ac:dyDescent="0.3">
      <c r="C3" s="120" t="s">
        <v>1</v>
      </c>
      <c r="D3" s="121" t="s">
        <v>2</v>
      </c>
      <c r="E3" s="121" t="s">
        <v>3</v>
      </c>
      <c r="F3" s="121" t="s">
        <v>4</v>
      </c>
      <c r="G3" s="121" t="s">
        <v>5</v>
      </c>
      <c r="H3" s="121" t="s">
        <v>6</v>
      </c>
      <c r="I3" s="121" t="s">
        <v>7</v>
      </c>
      <c r="J3" s="121" t="s">
        <v>8</v>
      </c>
      <c r="K3" s="122"/>
      <c r="L3" s="123"/>
      <c r="O3" s="124"/>
    </row>
    <row r="4" spans="1:17" s="119" customFormat="1" ht="84.95" customHeight="1" thickBot="1" x14ac:dyDescent="0.3">
      <c r="A4" s="134" t="s">
        <v>9</v>
      </c>
      <c r="B4" s="136" t="s">
        <v>10</v>
      </c>
      <c r="C4" s="138" t="s">
        <v>244</v>
      </c>
      <c r="D4" s="138" t="s">
        <v>245</v>
      </c>
      <c r="E4" s="138" t="s">
        <v>246</v>
      </c>
      <c r="F4" s="140" t="s">
        <v>247</v>
      </c>
      <c r="G4" s="138" t="s">
        <v>336</v>
      </c>
      <c r="H4" s="138" t="s">
        <v>341</v>
      </c>
      <c r="I4" s="138" t="s">
        <v>396</v>
      </c>
      <c r="J4" s="138" t="s">
        <v>13</v>
      </c>
      <c r="K4" s="129"/>
      <c r="L4" s="130"/>
      <c r="M4" s="12"/>
      <c r="N4" s="125"/>
      <c r="O4" s="124"/>
    </row>
    <row r="5" spans="1:17" ht="20.100000000000001" customHeight="1" x14ac:dyDescent="0.25">
      <c r="A5" s="135"/>
      <c r="B5" s="137"/>
      <c r="C5" s="139"/>
      <c r="D5" s="139"/>
      <c r="E5" s="139"/>
      <c r="F5" s="141"/>
      <c r="G5" s="139"/>
      <c r="H5" s="139"/>
      <c r="I5" s="139"/>
      <c r="J5" s="139"/>
      <c r="K5" s="63" t="s">
        <v>0</v>
      </c>
      <c r="L5" s="61" t="s">
        <v>11</v>
      </c>
      <c r="M5" s="14"/>
      <c r="N5" s="14"/>
      <c r="O5" s="4"/>
    </row>
    <row r="6" spans="1:17" ht="20.100000000000001" customHeight="1" thickBot="1" x14ac:dyDescent="0.3">
      <c r="A6" s="57"/>
      <c r="B6" s="58"/>
      <c r="C6" s="139"/>
      <c r="D6" s="139"/>
      <c r="E6" s="139"/>
      <c r="F6" s="141"/>
      <c r="G6" s="139"/>
      <c r="H6" s="139"/>
      <c r="I6" s="139"/>
      <c r="J6" s="139"/>
      <c r="K6" s="71"/>
      <c r="L6" s="65"/>
      <c r="M6" s="14"/>
      <c r="N6" s="14"/>
      <c r="O6" s="4"/>
    </row>
    <row r="7" spans="1:17" s="8" customFormat="1" ht="18.95" customHeight="1" x14ac:dyDescent="0.3">
      <c r="A7" s="166" t="s">
        <v>116</v>
      </c>
      <c r="B7" s="167" t="s">
        <v>117</v>
      </c>
      <c r="C7" s="18">
        <v>17</v>
      </c>
      <c r="D7" s="18"/>
      <c r="E7" s="18"/>
      <c r="F7" s="67">
        <v>18</v>
      </c>
      <c r="G7" s="18"/>
      <c r="H7" s="18">
        <v>20</v>
      </c>
      <c r="I7" s="18"/>
      <c r="J7" s="18"/>
      <c r="K7" s="176">
        <f t="shared" ref="K7:K53" si="0">SUM(C7:J7)</f>
        <v>55</v>
      </c>
      <c r="L7" s="30">
        <v>1</v>
      </c>
      <c r="M7" s="6"/>
      <c r="N7" s="7"/>
    </row>
    <row r="8" spans="1:17" s="8" customFormat="1" ht="18.95" customHeight="1" x14ac:dyDescent="0.3">
      <c r="A8" s="168" t="s">
        <v>118</v>
      </c>
      <c r="B8" s="169" t="s">
        <v>229</v>
      </c>
      <c r="C8" s="73"/>
      <c r="D8" s="74"/>
      <c r="E8" s="74"/>
      <c r="F8" s="34">
        <v>22</v>
      </c>
      <c r="G8" s="34">
        <v>13</v>
      </c>
      <c r="H8" s="34">
        <v>17</v>
      </c>
      <c r="I8" s="74"/>
      <c r="J8" s="74"/>
      <c r="K8" s="177">
        <f t="shared" si="0"/>
        <v>52</v>
      </c>
      <c r="L8" s="32">
        <v>2</v>
      </c>
      <c r="M8" s="6"/>
      <c r="N8" s="7"/>
      <c r="P8" s="10"/>
      <c r="Q8" s="11"/>
    </row>
    <row r="9" spans="1:17" s="8" customFormat="1" ht="18.95" customHeight="1" x14ac:dyDescent="0.3">
      <c r="A9" s="168" t="s">
        <v>114</v>
      </c>
      <c r="B9" s="169" t="s">
        <v>115</v>
      </c>
      <c r="C9" s="19">
        <v>20</v>
      </c>
      <c r="D9" s="19"/>
      <c r="E9" s="19">
        <v>16</v>
      </c>
      <c r="F9" s="19"/>
      <c r="G9" s="19"/>
      <c r="H9" s="19">
        <v>14</v>
      </c>
      <c r="I9" s="19"/>
      <c r="J9" s="19"/>
      <c r="K9" s="177">
        <f t="shared" si="0"/>
        <v>50</v>
      </c>
      <c r="L9" s="31">
        <v>3</v>
      </c>
      <c r="M9" s="6"/>
      <c r="N9" s="7"/>
    </row>
    <row r="10" spans="1:17" s="8" customFormat="1" ht="18.95" customHeight="1" x14ac:dyDescent="0.3">
      <c r="A10" s="168" t="s">
        <v>126</v>
      </c>
      <c r="B10" s="169" t="s">
        <v>127</v>
      </c>
      <c r="C10" s="19">
        <v>11</v>
      </c>
      <c r="D10" s="19"/>
      <c r="E10" s="19"/>
      <c r="F10" s="19">
        <v>25</v>
      </c>
      <c r="G10" s="19"/>
      <c r="H10" s="19">
        <v>13</v>
      </c>
      <c r="I10" s="19"/>
      <c r="J10" s="19"/>
      <c r="K10" s="177">
        <f t="shared" si="0"/>
        <v>49</v>
      </c>
      <c r="L10" s="31">
        <v>4</v>
      </c>
      <c r="M10" s="6"/>
      <c r="N10" s="7"/>
    </row>
    <row r="11" spans="1:17" s="8" customFormat="1" ht="18.95" customHeight="1" x14ac:dyDescent="0.3">
      <c r="A11" s="168" t="s">
        <v>121</v>
      </c>
      <c r="B11" s="169" t="s">
        <v>122</v>
      </c>
      <c r="C11" s="19">
        <v>14</v>
      </c>
      <c r="D11" s="19"/>
      <c r="E11" s="19">
        <v>9</v>
      </c>
      <c r="F11" s="19"/>
      <c r="G11" s="19"/>
      <c r="H11" s="19"/>
      <c r="I11" s="19">
        <v>20</v>
      </c>
      <c r="J11" s="19"/>
      <c r="K11" s="177">
        <f t="shared" si="0"/>
        <v>43</v>
      </c>
      <c r="L11" s="31">
        <v>5</v>
      </c>
      <c r="M11" s="6"/>
      <c r="N11" s="7"/>
    </row>
    <row r="12" spans="1:17" s="8" customFormat="1" ht="18.95" customHeight="1" x14ac:dyDescent="0.3">
      <c r="A12" s="168" t="s">
        <v>204</v>
      </c>
      <c r="B12" s="169" t="s">
        <v>230</v>
      </c>
      <c r="C12" s="73"/>
      <c r="D12" s="74"/>
      <c r="E12" s="74"/>
      <c r="F12" s="34">
        <v>20</v>
      </c>
      <c r="G12" s="34"/>
      <c r="H12" s="34"/>
      <c r="I12" s="34">
        <v>22</v>
      </c>
      <c r="J12" s="74"/>
      <c r="K12" s="177">
        <f t="shared" si="0"/>
        <v>42</v>
      </c>
      <c r="L12" s="32">
        <v>6</v>
      </c>
      <c r="M12" s="6"/>
      <c r="N12" s="7"/>
    </row>
    <row r="13" spans="1:17" s="8" customFormat="1" ht="18.95" customHeight="1" x14ac:dyDescent="0.3">
      <c r="A13" s="168" t="s">
        <v>112</v>
      </c>
      <c r="B13" s="169" t="s">
        <v>113</v>
      </c>
      <c r="C13" s="19">
        <v>22</v>
      </c>
      <c r="D13" s="19"/>
      <c r="E13" s="19"/>
      <c r="F13" s="19"/>
      <c r="G13" s="19"/>
      <c r="H13" s="19">
        <v>16</v>
      </c>
      <c r="I13" s="19"/>
      <c r="J13" s="19"/>
      <c r="K13" s="177">
        <f t="shared" si="0"/>
        <v>38</v>
      </c>
      <c r="L13" s="31">
        <v>7</v>
      </c>
      <c r="M13" s="6"/>
      <c r="N13" s="7"/>
    </row>
    <row r="14" spans="1:17" s="8" customFormat="1" ht="18.95" customHeight="1" x14ac:dyDescent="0.3">
      <c r="A14" s="168" t="s">
        <v>51</v>
      </c>
      <c r="B14" s="169" t="s">
        <v>120</v>
      </c>
      <c r="C14" s="19">
        <v>15</v>
      </c>
      <c r="D14" s="19"/>
      <c r="E14" s="19">
        <v>13</v>
      </c>
      <c r="F14" s="19"/>
      <c r="G14" s="19">
        <v>7</v>
      </c>
      <c r="H14" s="19"/>
      <c r="I14" s="19"/>
      <c r="J14" s="19"/>
      <c r="K14" s="177">
        <f t="shared" si="0"/>
        <v>35</v>
      </c>
      <c r="L14" s="31">
        <v>8</v>
      </c>
      <c r="M14" s="6"/>
      <c r="N14" s="7"/>
    </row>
    <row r="15" spans="1:17" s="8" customFormat="1" ht="18.95" customHeight="1" x14ac:dyDescent="0.3">
      <c r="A15" s="168" t="s">
        <v>129</v>
      </c>
      <c r="B15" s="169" t="s">
        <v>130</v>
      </c>
      <c r="C15" s="19">
        <v>9</v>
      </c>
      <c r="D15" s="19"/>
      <c r="E15" s="19"/>
      <c r="F15" s="19">
        <v>15</v>
      </c>
      <c r="G15" s="19">
        <v>9</v>
      </c>
      <c r="H15" s="19"/>
      <c r="I15" s="19"/>
      <c r="J15" s="19"/>
      <c r="K15" s="177">
        <f t="shared" si="0"/>
        <v>33</v>
      </c>
      <c r="L15" s="31">
        <v>9</v>
      </c>
      <c r="M15" s="6"/>
      <c r="N15" s="7"/>
    </row>
    <row r="16" spans="1:17" s="8" customFormat="1" ht="18.95" customHeight="1" x14ac:dyDescent="0.3">
      <c r="A16" s="168" t="s">
        <v>133</v>
      </c>
      <c r="B16" s="169" t="s">
        <v>134</v>
      </c>
      <c r="C16" s="19">
        <v>7</v>
      </c>
      <c r="D16" s="19"/>
      <c r="E16" s="19">
        <v>8</v>
      </c>
      <c r="F16" s="19"/>
      <c r="G16" s="19">
        <v>16</v>
      </c>
      <c r="H16" s="19"/>
      <c r="I16" s="19"/>
      <c r="J16" s="19"/>
      <c r="K16" s="177">
        <f t="shared" si="0"/>
        <v>31</v>
      </c>
      <c r="L16" s="31">
        <v>10</v>
      </c>
      <c r="M16" s="6"/>
      <c r="N16" s="7"/>
    </row>
    <row r="17" spans="1:14" s="8" customFormat="1" ht="18.95" customHeight="1" x14ac:dyDescent="0.3">
      <c r="A17" s="168" t="s">
        <v>192</v>
      </c>
      <c r="B17" s="169" t="s">
        <v>194</v>
      </c>
      <c r="C17" s="28"/>
      <c r="D17" s="28"/>
      <c r="E17" s="28">
        <v>7</v>
      </c>
      <c r="F17" s="28"/>
      <c r="G17" s="28">
        <v>11</v>
      </c>
      <c r="H17" s="28"/>
      <c r="I17" s="28">
        <v>13</v>
      </c>
      <c r="J17" s="28"/>
      <c r="K17" s="177">
        <f t="shared" si="0"/>
        <v>31</v>
      </c>
      <c r="L17" s="32">
        <v>10</v>
      </c>
      <c r="M17" s="6"/>
      <c r="N17" s="7"/>
    </row>
    <row r="18" spans="1:14" s="8" customFormat="1" ht="18.95" customHeight="1" x14ac:dyDescent="0.3">
      <c r="A18" s="174" t="s">
        <v>299</v>
      </c>
      <c r="B18" s="175" t="s">
        <v>300</v>
      </c>
      <c r="C18" s="37"/>
      <c r="D18" s="37"/>
      <c r="E18" s="37"/>
      <c r="F18" s="37"/>
      <c r="G18" s="37"/>
      <c r="H18" s="34">
        <v>6</v>
      </c>
      <c r="I18" s="34">
        <v>25</v>
      </c>
      <c r="J18" s="37"/>
      <c r="K18" s="177">
        <f t="shared" si="0"/>
        <v>31</v>
      </c>
      <c r="L18" s="32">
        <v>10</v>
      </c>
      <c r="M18" s="6"/>
      <c r="N18" s="7"/>
    </row>
    <row r="19" spans="1:14" s="8" customFormat="1" ht="18.95" customHeight="1" x14ac:dyDescent="0.3">
      <c r="A19" s="168" t="s">
        <v>242</v>
      </c>
      <c r="B19" s="169" t="s">
        <v>243</v>
      </c>
      <c r="C19" s="73"/>
      <c r="D19" s="74"/>
      <c r="E19" s="74"/>
      <c r="F19" s="69">
        <v>8.4</v>
      </c>
      <c r="G19" s="34"/>
      <c r="H19" s="34">
        <v>22</v>
      </c>
      <c r="I19" s="74"/>
      <c r="J19" s="74"/>
      <c r="K19" s="177">
        <f t="shared" si="0"/>
        <v>30.4</v>
      </c>
      <c r="L19" s="32">
        <v>13</v>
      </c>
      <c r="M19" s="6"/>
      <c r="N19" s="7"/>
    </row>
    <row r="20" spans="1:14" s="8" customFormat="1" ht="18.95" customHeight="1" x14ac:dyDescent="0.3">
      <c r="A20" s="168" t="s">
        <v>140</v>
      </c>
      <c r="B20" s="169" t="s">
        <v>141</v>
      </c>
      <c r="C20" s="73"/>
      <c r="D20" s="74"/>
      <c r="E20" s="74"/>
      <c r="F20" s="34">
        <v>12</v>
      </c>
      <c r="G20" s="34"/>
      <c r="H20" s="34"/>
      <c r="I20" s="34">
        <v>17</v>
      </c>
      <c r="J20" s="74"/>
      <c r="K20" s="177">
        <f t="shared" si="0"/>
        <v>29</v>
      </c>
      <c r="L20" s="32">
        <v>14</v>
      </c>
      <c r="M20" s="6"/>
      <c r="N20" s="7"/>
    </row>
    <row r="21" spans="1:14" s="8" customFormat="1" ht="18.95" customHeight="1" x14ac:dyDescent="0.3">
      <c r="A21" s="168" t="s">
        <v>110</v>
      </c>
      <c r="B21" s="169" t="s">
        <v>111</v>
      </c>
      <c r="C21" s="19">
        <v>25</v>
      </c>
      <c r="D21" s="19"/>
      <c r="E21" s="19"/>
      <c r="F21" s="19"/>
      <c r="G21" s="19"/>
      <c r="H21" s="19"/>
      <c r="I21" s="19"/>
      <c r="J21" s="19"/>
      <c r="K21" s="177">
        <f t="shared" si="0"/>
        <v>25</v>
      </c>
      <c r="L21" s="31">
        <v>15</v>
      </c>
      <c r="M21" s="5"/>
      <c r="N21" s="9"/>
    </row>
    <row r="22" spans="1:14" s="8" customFormat="1" ht="18.95" customHeight="1" x14ac:dyDescent="0.3">
      <c r="A22" s="168" t="s">
        <v>236</v>
      </c>
      <c r="B22" s="169" t="s">
        <v>237</v>
      </c>
      <c r="C22" s="73"/>
      <c r="D22" s="74"/>
      <c r="E22" s="74"/>
      <c r="F22" s="34">
        <v>13</v>
      </c>
      <c r="G22" s="34"/>
      <c r="H22" s="34">
        <v>12</v>
      </c>
      <c r="I22" s="74"/>
      <c r="J22" s="74"/>
      <c r="K22" s="177">
        <f t="shared" si="0"/>
        <v>25</v>
      </c>
      <c r="L22" s="32">
        <v>15</v>
      </c>
      <c r="M22" s="5"/>
    </row>
    <row r="23" spans="1:14" s="8" customFormat="1" ht="18.95" customHeight="1" x14ac:dyDescent="0.3">
      <c r="A23" s="174" t="s">
        <v>24</v>
      </c>
      <c r="B23" s="175" t="s">
        <v>342</v>
      </c>
      <c r="C23" s="37"/>
      <c r="D23" s="37"/>
      <c r="E23" s="37"/>
      <c r="F23" s="37"/>
      <c r="G23" s="37"/>
      <c r="H23" s="34">
        <v>25</v>
      </c>
      <c r="I23" s="37"/>
      <c r="J23" s="37"/>
      <c r="K23" s="177">
        <f t="shared" si="0"/>
        <v>25</v>
      </c>
      <c r="L23" s="32">
        <v>15</v>
      </c>
      <c r="M23" s="5"/>
    </row>
    <row r="24" spans="1:14" s="4" customFormat="1" ht="18.95" customHeight="1" x14ac:dyDescent="0.3">
      <c r="A24" s="168" t="s">
        <v>192</v>
      </c>
      <c r="B24" s="175" t="s">
        <v>343</v>
      </c>
      <c r="C24" s="37"/>
      <c r="D24" s="37"/>
      <c r="E24" s="37"/>
      <c r="F24" s="37"/>
      <c r="G24" s="37"/>
      <c r="H24" s="34">
        <v>11</v>
      </c>
      <c r="I24" s="34">
        <v>14</v>
      </c>
      <c r="J24" s="37"/>
      <c r="K24" s="177">
        <f t="shared" si="0"/>
        <v>25</v>
      </c>
      <c r="L24" s="32">
        <v>15</v>
      </c>
      <c r="M24" s="5"/>
      <c r="N24" s="8"/>
    </row>
    <row r="25" spans="1:14" s="4" customFormat="1" ht="18.95" customHeight="1" x14ac:dyDescent="0.3">
      <c r="A25" s="168" t="s">
        <v>123</v>
      </c>
      <c r="B25" s="169" t="s">
        <v>125</v>
      </c>
      <c r="C25" s="19">
        <v>12</v>
      </c>
      <c r="D25" s="19"/>
      <c r="E25" s="19"/>
      <c r="F25" s="19"/>
      <c r="G25" s="19"/>
      <c r="H25" s="19"/>
      <c r="I25" s="19">
        <v>12</v>
      </c>
      <c r="J25" s="19"/>
      <c r="K25" s="177">
        <f t="shared" si="0"/>
        <v>24</v>
      </c>
      <c r="L25" s="31">
        <v>19</v>
      </c>
      <c r="M25" s="3"/>
    </row>
    <row r="26" spans="1:14" s="4" customFormat="1" ht="18.95" customHeight="1" x14ac:dyDescent="0.3">
      <c r="A26" s="174" t="s">
        <v>290</v>
      </c>
      <c r="B26" s="175" t="s">
        <v>291</v>
      </c>
      <c r="C26" s="75"/>
      <c r="D26" s="37"/>
      <c r="E26" s="37"/>
      <c r="F26" s="34"/>
      <c r="G26" s="34">
        <v>8</v>
      </c>
      <c r="H26" s="34"/>
      <c r="I26" s="34">
        <v>15</v>
      </c>
      <c r="J26" s="37"/>
      <c r="K26" s="177">
        <f t="shared" si="0"/>
        <v>23</v>
      </c>
      <c r="L26" s="32">
        <v>20</v>
      </c>
      <c r="M26" s="3"/>
    </row>
    <row r="27" spans="1:14" s="4" customFormat="1" ht="18.95" customHeight="1" x14ac:dyDescent="0.3">
      <c r="A27" s="168" t="s">
        <v>85</v>
      </c>
      <c r="B27" s="169" t="s">
        <v>234</v>
      </c>
      <c r="C27" s="73"/>
      <c r="D27" s="74"/>
      <c r="E27" s="74"/>
      <c r="F27" s="69">
        <v>13.2</v>
      </c>
      <c r="G27" s="34"/>
      <c r="H27" s="34">
        <v>8</v>
      </c>
      <c r="I27" s="74"/>
      <c r="J27" s="74"/>
      <c r="K27" s="177">
        <f t="shared" si="0"/>
        <v>21.2</v>
      </c>
      <c r="L27" s="32">
        <v>21</v>
      </c>
      <c r="M27" s="3"/>
    </row>
    <row r="28" spans="1:14" s="4" customFormat="1" ht="18.95" customHeight="1" x14ac:dyDescent="0.3">
      <c r="A28" s="168" t="s">
        <v>42</v>
      </c>
      <c r="B28" s="169" t="s">
        <v>77</v>
      </c>
      <c r="C28" s="73"/>
      <c r="D28" s="74"/>
      <c r="E28" s="74"/>
      <c r="F28" s="69">
        <v>19.2</v>
      </c>
      <c r="G28" s="34"/>
      <c r="H28" s="34"/>
      <c r="I28" s="74"/>
      <c r="J28" s="74"/>
      <c r="K28" s="177">
        <f t="shared" si="0"/>
        <v>19.2</v>
      </c>
      <c r="L28" s="32">
        <v>22</v>
      </c>
      <c r="M28" s="3"/>
    </row>
    <row r="29" spans="1:14" ht="18.95" customHeight="1" x14ac:dyDescent="0.3">
      <c r="A29" s="168" t="s">
        <v>206</v>
      </c>
      <c r="B29" s="169" t="s">
        <v>207</v>
      </c>
      <c r="C29" s="73"/>
      <c r="D29" s="74"/>
      <c r="E29" s="74"/>
      <c r="F29" s="34">
        <v>17</v>
      </c>
      <c r="G29" s="34"/>
      <c r="H29" s="34"/>
      <c r="I29" s="74"/>
      <c r="J29" s="74"/>
      <c r="K29" s="177">
        <f t="shared" si="0"/>
        <v>17</v>
      </c>
      <c r="L29" s="32">
        <v>23</v>
      </c>
      <c r="M29" s="3"/>
    </row>
    <row r="30" spans="1:14" ht="18.95" customHeight="1" x14ac:dyDescent="0.3">
      <c r="A30" s="168" t="s">
        <v>28</v>
      </c>
      <c r="B30" s="169" t="s">
        <v>78</v>
      </c>
      <c r="C30" s="73"/>
      <c r="D30" s="74"/>
      <c r="E30" s="74"/>
      <c r="F30" s="69">
        <v>16.8</v>
      </c>
      <c r="G30" s="34"/>
      <c r="H30" s="34"/>
      <c r="I30" s="74"/>
      <c r="J30" s="74"/>
      <c r="K30" s="177">
        <f t="shared" si="0"/>
        <v>16.8</v>
      </c>
      <c r="L30" s="32">
        <v>24</v>
      </c>
      <c r="M30" s="3"/>
    </row>
    <row r="31" spans="1:14" ht="18.95" customHeight="1" x14ac:dyDescent="0.3">
      <c r="A31" s="168" t="s">
        <v>118</v>
      </c>
      <c r="B31" s="169" t="s">
        <v>119</v>
      </c>
      <c r="C31" s="19">
        <v>16</v>
      </c>
      <c r="D31" s="19"/>
      <c r="E31" s="19"/>
      <c r="F31" s="19"/>
      <c r="G31" s="19"/>
      <c r="H31" s="19"/>
      <c r="I31" s="19"/>
      <c r="J31" s="19"/>
      <c r="K31" s="177">
        <f t="shared" si="0"/>
        <v>16</v>
      </c>
      <c r="L31" s="31">
        <v>25</v>
      </c>
      <c r="M31" s="3"/>
    </row>
    <row r="32" spans="1:14" ht="18.95" customHeight="1" x14ac:dyDescent="0.3">
      <c r="A32" s="168" t="s">
        <v>195</v>
      </c>
      <c r="B32" s="169" t="s">
        <v>101</v>
      </c>
      <c r="C32" s="28"/>
      <c r="D32" s="28"/>
      <c r="E32" s="28">
        <v>6</v>
      </c>
      <c r="F32" s="28">
        <v>10</v>
      </c>
      <c r="G32" s="28"/>
      <c r="H32" s="28"/>
      <c r="I32" s="28"/>
      <c r="J32" s="28"/>
      <c r="K32" s="177">
        <f t="shared" si="0"/>
        <v>16</v>
      </c>
      <c r="L32" s="32">
        <v>25</v>
      </c>
      <c r="M32" s="3"/>
    </row>
    <row r="33" spans="1:13" ht="18.95" customHeight="1" x14ac:dyDescent="0.3">
      <c r="A33" s="168" t="s">
        <v>232</v>
      </c>
      <c r="B33" s="178" t="s">
        <v>231</v>
      </c>
      <c r="C33" s="73"/>
      <c r="D33" s="74"/>
      <c r="E33" s="74"/>
      <c r="F33" s="34">
        <v>16</v>
      </c>
      <c r="G33" s="34"/>
      <c r="H33" s="34"/>
      <c r="I33" s="74"/>
      <c r="J33" s="74"/>
      <c r="K33" s="177">
        <f t="shared" si="0"/>
        <v>16</v>
      </c>
      <c r="L33" s="32">
        <v>25</v>
      </c>
      <c r="M33" s="3"/>
    </row>
    <row r="34" spans="1:13" ht="18.95" customHeight="1" x14ac:dyDescent="0.3">
      <c r="A34" s="174" t="s">
        <v>397</v>
      </c>
      <c r="B34" s="175" t="s">
        <v>103</v>
      </c>
      <c r="C34" s="73"/>
      <c r="D34" s="74"/>
      <c r="E34" s="74"/>
      <c r="F34" s="34"/>
      <c r="G34" s="34"/>
      <c r="H34" s="34"/>
      <c r="I34" s="34">
        <v>16</v>
      </c>
      <c r="J34" s="74"/>
      <c r="K34" s="177">
        <f t="shared" si="0"/>
        <v>16</v>
      </c>
      <c r="L34" s="32">
        <v>25</v>
      </c>
      <c r="M34" s="3"/>
    </row>
    <row r="35" spans="1:13" ht="18.95" customHeight="1" x14ac:dyDescent="0.3">
      <c r="A35" s="36" t="s">
        <v>34</v>
      </c>
      <c r="B35" s="37" t="s">
        <v>258</v>
      </c>
      <c r="C35" s="37"/>
      <c r="D35" s="37"/>
      <c r="E35" s="37"/>
      <c r="F35" s="37"/>
      <c r="G35" s="37"/>
      <c r="H35" s="34">
        <v>15</v>
      </c>
      <c r="I35" s="37"/>
      <c r="J35" s="37"/>
      <c r="K35" s="72">
        <f t="shared" si="0"/>
        <v>15</v>
      </c>
      <c r="L35" s="32">
        <v>29</v>
      </c>
      <c r="M35" s="3"/>
    </row>
    <row r="36" spans="1:13" ht="18.95" customHeight="1" x14ac:dyDescent="0.3">
      <c r="A36" s="21" t="s">
        <v>233</v>
      </c>
      <c r="B36" s="22" t="s">
        <v>235</v>
      </c>
      <c r="C36" s="73"/>
      <c r="D36" s="74"/>
      <c r="E36" s="74"/>
      <c r="F36" s="34">
        <v>14</v>
      </c>
      <c r="G36" s="34"/>
      <c r="H36" s="34"/>
      <c r="I36" s="74"/>
      <c r="J36" s="74"/>
      <c r="K36" s="72">
        <f t="shared" si="0"/>
        <v>14</v>
      </c>
      <c r="L36" s="32">
        <v>30</v>
      </c>
      <c r="M36" s="3"/>
    </row>
    <row r="37" spans="1:13" ht="18.95" customHeight="1" x14ac:dyDescent="0.3">
      <c r="A37" s="21" t="s">
        <v>123</v>
      </c>
      <c r="B37" s="22" t="s">
        <v>124</v>
      </c>
      <c r="C37" s="19">
        <v>13</v>
      </c>
      <c r="D37" s="19"/>
      <c r="E37" s="19"/>
      <c r="F37" s="19"/>
      <c r="G37" s="19"/>
      <c r="H37" s="19"/>
      <c r="I37" s="19"/>
      <c r="J37" s="19"/>
      <c r="K37" s="72">
        <f t="shared" si="0"/>
        <v>13</v>
      </c>
      <c r="L37" s="31">
        <v>31</v>
      </c>
      <c r="M37" s="3"/>
    </row>
    <row r="38" spans="1:13" ht="18.95" customHeight="1" x14ac:dyDescent="0.3">
      <c r="A38" s="21" t="s">
        <v>67</v>
      </c>
      <c r="B38" s="22" t="s">
        <v>68</v>
      </c>
      <c r="C38" s="73"/>
      <c r="D38" s="74"/>
      <c r="E38" s="74"/>
      <c r="F38" s="69">
        <v>12</v>
      </c>
      <c r="G38" s="34"/>
      <c r="H38" s="34"/>
      <c r="I38" s="74"/>
      <c r="J38" s="74"/>
      <c r="K38" s="72">
        <f t="shared" si="0"/>
        <v>12</v>
      </c>
      <c r="L38" s="32">
        <v>32</v>
      </c>
      <c r="M38" s="3"/>
    </row>
    <row r="39" spans="1:13" ht="18.95" customHeight="1" x14ac:dyDescent="0.3">
      <c r="A39" s="26" t="s">
        <v>191</v>
      </c>
      <c r="B39" s="27" t="s">
        <v>193</v>
      </c>
      <c r="C39" s="28"/>
      <c r="D39" s="28"/>
      <c r="E39" s="28">
        <v>11</v>
      </c>
      <c r="F39" s="28"/>
      <c r="G39" s="28"/>
      <c r="H39" s="28"/>
      <c r="I39" s="28"/>
      <c r="J39" s="28"/>
      <c r="K39" s="72">
        <f t="shared" si="0"/>
        <v>11</v>
      </c>
      <c r="L39" s="32">
        <v>33</v>
      </c>
      <c r="M39" s="3"/>
    </row>
    <row r="40" spans="1:13" ht="18.95" customHeight="1" x14ac:dyDescent="0.3">
      <c r="A40" s="21" t="s">
        <v>238</v>
      </c>
      <c r="B40" s="22" t="s">
        <v>239</v>
      </c>
      <c r="C40" s="73"/>
      <c r="D40" s="74"/>
      <c r="E40" s="74"/>
      <c r="F40" s="34">
        <v>11</v>
      </c>
      <c r="G40" s="34"/>
      <c r="H40" s="34"/>
      <c r="I40" s="74"/>
      <c r="J40" s="74"/>
      <c r="K40" s="72">
        <f t="shared" si="0"/>
        <v>11</v>
      </c>
      <c r="L40" s="32">
        <v>33</v>
      </c>
      <c r="M40" s="2"/>
    </row>
    <row r="41" spans="1:13" ht="18.95" customHeight="1" x14ac:dyDescent="0.3">
      <c r="A41" s="85" t="s">
        <v>398</v>
      </c>
      <c r="B41" s="80" t="s">
        <v>399</v>
      </c>
      <c r="C41" s="73"/>
      <c r="D41" s="74"/>
      <c r="E41" s="74"/>
      <c r="F41" s="34"/>
      <c r="G41" s="34"/>
      <c r="H41" s="34"/>
      <c r="I41" s="34">
        <v>11</v>
      </c>
      <c r="J41" s="74"/>
      <c r="K41" s="72">
        <f t="shared" si="0"/>
        <v>11</v>
      </c>
      <c r="L41" s="32">
        <v>33</v>
      </c>
      <c r="M41" s="2"/>
    </row>
    <row r="42" spans="1:13" ht="18.95" customHeight="1" x14ac:dyDescent="0.3">
      <c r="A42" s="21" t="s">
        <v>240</v>
      </c>
      <c r="B42" s="22" t="s">
        <v>241</v>
      </c>
      <c r="C42" s="73"/>
      <c r="D42" s="74"/>
      <c r="E42" s="74"/>
      <c r="F42" s="69">
        <v>10.8</v>
      </c>
      <c r="G42" s="34"/>
      <c r="H42" s="34"/>
      <c r="I42" s="74"/>
      <c r="J42" s="74"/>
      <c r="K42" s="72">
        <f t="shared" si="0"/>
        <v>10.8</v>
      </c>
      <c r="L42" s="32">
        <v>36</v>
      </c>
      <c r="M42" s="2"/>
    </row>
    <row r="43" spans="1:13" ht="18.95" customHeight="1" x14ac:dyDescent="0.3">
      <c r="A43" s="21" t="s">
        <v>106</v>
      </c>
      <c r="B43" s="22" t="s">
        <v>128</v>
      </c>
      <c r="C43" s="19">
        <v>10</v>
      </c>
      <c r="D43" s="19"/>
      <c r="E43" s="19"/>
      <c r="F43" s="19"/>
      <c r="G43" s="19"/>
      <c r="H43" s="19"/>
      <c r="I43" s="19"/>
      <c r="J43" s="19"/>
      <c r="K43" s="72">
        <f t="shared" si="0"/>
        <v>10</v>
      </c>
      <c r="L43" s="31">
        <v>37</v>
      </c>
      <c r="M43" s="2"/>
    </row>
    <row r="44" spans="1:13" ht="18.95" customHeight="1" x14ac:dyDescent="0.3">
      <c r="A44" s="36" t="s">
        <v>75</v>
      </c>
      <c r="B44" s="37" t="s">
        <v>76</v>
      </c>
      <c r="C44" s="37"/>
      <c r="D44" s="37"/>
      <c r="E44" s="37"/>
      <c r="F44" s="37"/>
      <c r="G44" s="37"/>
      <c r="H44" s="34">
        <v>10</v>
      </c>
      <c r="I44" s="37"/>
      <c r="J44" s="37"/>
      <c r="K44" s="72">
        <f t="shared" si="0"/>
        <v>10</v>
      </c>
      <c r="L44" s="32">
        <v>37</v>
      </c>
      <c r="M44" s="1"/>
    </row>
    <row r="45" spans="1:13" ht="18.95" customHeight="1" x14ac:dyDescent="0.3">
      <c r="A45" s="85" t="s">
        <v>400</v>
      </c>
      <c r="B45" s="80" t="s">
        <v>401</v>
      </c>
      <c r="C45" s="73"/>
      <c r="D45" s="74"/>
      <c r="E45" s="74"/>
      <c r="F45" s="34"/>
      <c r="G45" s="34"/>
      <c r="H45" s="34"/>
      <c r="I45" s="34">
        <v>10</v>
      </c>
      <c r="J45" s="74"/>
      <c r="K45" s="72">
        <f t="shared" si="0"/>
        <v>10</v>
      </c>
      <c r="L45" s="32">
        <v>37</v>
      </c>
      <c r="M45" s="1"/>
    </row>
    <row r="46" spans="1:13" ht="18.95" customHeight="1" x14ac:dyDescent="0.3">
      <c r="A46" s="36" t="s">
        <v>65</v>
      </c>
      <c r="B46" s="37" t="s">
        <v>344</v>
      </c>
      <c r="C46" s="37"/>
      <c r="D46" s="37"/>
      <c r="E46" s="37"/>
      <c r="F46" s="37"/>
      <c r="G46" s="37"/>
      <c r="H46" s="34">
        <v>9</v>
      </c>
      <c r="I46" s="37"/>
      <c r="J46" s="37"/>
      <c r="K46" s="72">
        <f t="shared" si="0"/>
        <v>9</v>
      </c>
      <c r="L46" s="32">
        <v>40</v>
      </c>
      <c r="M46" s="1"/>
    </row>
    <row r="47" spans="1:13" ht="18.95" customHeight="1" x14ac:dyDescent="0.3">
      <c r="A47" s="21" t="s">
        <v>131</v>
      </c>
      <c r="B47" s="22" t="s">
        <v>132</v>
      </c>
      <c r="C47" s="19">
        <v>8</v>
      </c>
      <c r="D47" s="19"/>
      <c r="E47" s="19"/>
      <c r="F47" s="19"/>
      <c r="G47" s="19"/>
      <c r="H47" s="19"/>
      <c r="I47" s="19"/>
      <c r="J47" s="19"/>
      <c r="K47" s="72">
        <f t="shared" si="0"/>
        <v>8</v>
      </c>
      <c r="L47" s="31">
        <v>41</v>
      </c>
      <c r="M47" s="1"/>
    </row>
    <row r="48" spans="1:13" ht="18.95" customHeight="1" x14ac:dyDescent="0.3">
      <c r="A48" s="36" t="s">
        <v>285</v>
      </c>
      <c r="B48" s="37" t="s">
        <v>138</v>
      </c>
      <c r="C48" s="37"/>
      <c r="D48" s="37"/>
      <c r="E48" s="37"/>
      <c r="F48" s="37"/>
      <c r="G48" s="37"/>
      <c r="H48" s="34">
        <v>7</v>
      </c>
      <c r="I48" s="37"/>
      <c r="J48" s="37"/>
      <c r="K48" s="72">
        <f t="shared" si="0"/>
        <v>7</v>
      </c>
      <c r="L48" s="32">
        <v>42</v>
      </c>
      <c r="M48" s="1"/>
    </row>
    <row r="49" spans="1:13" ht="18.95" customHeight="1" x14ac:dyDescent="0.3">
      <c r="A49" s="21" t="s">
        <v>135</v>
      </c>
      <c r="B49" s="22" t="s">
        <v>138</v>
      </c>
      <c r="C49" s="19">
        <v>6</v>
      </c>
      <c r="D49" s="19"/>
      <c r="E49" s="19"/>
      <c r="F49" s="19"/>
      <c r="G49" s="19"/>
      <c r="H49" s="19"/>
      <c r="I49" s="19"/>
      <c r="J49" s="19"/>
      <c r="K49" s="72">
        <f t="shared" si="0"/>
        <v>6</v>
      </c>
      <c r="L49" s="31">
        <v>43</v>
      </c>
      <c r="M49" s="1"/>
    </row>
    <row r="50" spans="1:13" ht="18.95" customHeight="1" x14ac:dyDescent="0.3">
      <c r="A50" s="36" t="s">
        <v>94</v>
      </c>
      <c r="B50" s="37" t="s">
        <v>95</v>
      </c>
      <c r="C50" s="75"/>
      <c r="D50" s="37"/>
      <c r="E50" s="37"/>
      <c r="F50" s="34"/>
      <c r="G50" s="34">
        <v>6</v>
      </c>
      <c r="H50" s="34"/>
      <c r="I50" s="37"/>
      <c r="J50" s="37"/>
      <c r="K50" s="72">
        <f t="shared" si="0"/>
        <v>6</v>
      </c>
      <c r="L50" s="32">
        <v>43</v>
      </c>
      <c r="M50" s="1"/>
    </row>
    <row r="51" spans="1:13" ht="18.95" customHeight="1" x14ac:dyDescent="0.3">
      <c r="A51" s="21" t="s">
        <v>136</v>
      </c>
      <c r="B51" s="22" t="s">
        <v>137</v>
      </c>
      <c r="C51" s="19">
        <v>5</v>
      </c>
      <c r="D51" s="19"/>
      <c r="E51" s="19"/>
      <c r="F51" s="19"/>
      <c r="G51" s="19"/>
      <c r="H51" s="19"/>
      <c r="I51" s="19"/>
      <c r="J51" s="19"/>
      <c r="K51" s="72">
        <f t="shared" si="0"/>
        <v>5</v>
      </c>
      <c r="L51" s="31">
        <v>45</v>
      </c>
      <c r="M51" s="1"/>
    </row>
    <row r="52" spans="1:13" ht="18.95" customHeight="1" x14ac:dyDescent="0.3">
      <c r="A52" s="36" t="s">
        <v>292</v>
      </c>
      <c r="B52" s="37" t="s">
        <v>105</v>
      </c>
      <c r="C52" s="75"/>
      <c r="D52" s="37"/>
      <c r="E52" s="37"/>
      <c r="F52" s="34"/>
      <c r="G52" s="34">
        <v>5</v>
      </c>
      <c r="H52" s="34"/>
      <c r="I52" s="37"/>
      <c r="J52" s="37"/>
      <c r="K52" s="72">
        <f t="shared" si="0"/>
        <v>5</v>
      </c>
      <c r="L52" s="32">
        <v>45</v>
      </c>
      <c r="M52" s="1"/>
    </row>
    <row r="53" spans="1:13" ht="18.95" customHeight="1" thickBot="1" x14ac:dyDescent="0.35">
      <c r="A53" s="91" t="s">
        <v>85</v>
      </c>
      <c r="B53" s="92" t="s">
        <v>86</v>
      </c>
      <c r="C53" s="76"/>
      <c r="D53" s="77"/>
      <c r="E53" s="77"/>
      <c r="F53" s="35"/>
      <c r="G53" s="35"/>
      <c r="H53" s="35">
        <v>5</v>
      </c>
      <c r="I53" s="77"/>
      <c r="J53" s="77"/>
      <c r="K53" s="93">
        <f t="shared" si="0"/>
        <v>5</v>
      </c>
      <c r="L53" s="33">
        <v>45</v>
      </c>
      <c r="M53" s="1"/>
    </row>
    <row r="54" spans="1:13" ht="20.100000000000001" customHeight="1" x14ac:dyDescent="0.3">
      <c r="D54" s="1"/>
      <c r="E54" s="1"/>
      <c r="F54" s="54"/>
      <c r="G54" s="54"/>
      <c r="H54" s="54"/>
      <c r="I54" s="1"/>
      <c r="J54" s="1"/>
    </row>
    <row r="55" spans="1:13" ht="20.100000000000001" customHeight="1" x14ac:dyDescent="0.3">
      <c r="D55" s="1"/>
      <c r="E55" s="1"/>
      <c r="F55" s="54"/>
      <c r="G55" s="54"/>
      <c r="H55" s="1"/>
      <c r="I55" s="1"/>
      <c r="J55" s="1"/>
    </row>
    <row r="56" spans="1:13" ht="20.100000000000001" customHeight="1" x14ac:dyDescent="0.3">
      <c r="D56" s="1"/>
      <c r="E56" s="1"/>
      <c r="F56" s="54"/>
      <c r="G56" s="54"/>
      <c r="H56" s="1"/>
      <c r="I56" s="1"/>
      <c r="J56" s="1"/>
    </row>
    <row r="57" spans="1:13" ht="20.100000000000001" customHeight="1" x14ac:dyDescent="0.3">
      <c r="D57" s="1"/>
      <c r="E57" s="1"/>
      <c r="F57" s="54"/>
      <c r="G57" s="54"/>
      <c r="H57" s="1"/>
      <c r="I57" s="1"/>
      <c r="J57" s="1"/>
    </row>
    <row r="58" spans="1:13" ht="20.100000000000001" customHeight="1" x14ac:dyDescent="0.3">
      <c r="D58" s="1"/>
      <c r="E58" s="1"/>
      <c r="F58" s="54"/>
      <c r="G58" s="54"/>
      <c r="H58" s="1"/>
      <c r="I58" s="1"/>
      <c r="J58" s="1"/>
    </row>
    <row r="59" spans="1:13" ht="20.100000000000001" customHeight="1" x14ac:dyDescent="0.3">
      <c r="D59" s="1"/>
      <c r="E59" s="1"/>
      <c r="F59" s="54"/>
      <c r="G59" s="54"/>
      <c r="H59" s="1"/>
      <c r="I59" s="1"/>
      <c r="J59" s="1"/>
    </row>
    <row r="60" spans="1:13" ht="20.100000000000001" customHeight="1" x14ac:dyDescent="0.3"/>
    <row r="61" spans="1:13" ht="20.100000000000001" customHeight="1" x14ac:dyDescent="0.3"/>
    <row r="62" spans="1:13" ht="20.100000000000001" customHeight="1" x14ac:dyDescent="0.3"/>
    <row r="63" spans="1:13" ht="20.100000000000001" customHeight="1" x14ac:dyDescent="0.3"/>
    <row r="64" spans="1:13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</sheetData>
  <autoFilter ref="K5:K24">
    <sortState ref="A7:L53">
      <sortCondition descending="1" ref="K5:K24"/>
    </sortState>
  </autoFilter>
  <mergeCells count="13">
    <mergeCell ref="A1:L1"/>
    <mergeCell ref="K4:L4"/>
    <mergeCell ref="A2:L2"/>
    <mergeCell ref="A4:A5"/>
    <mergeCell ref="B4:B5"/>
    <mergeCell ref="C4:C6"/>
    <mergeCell ref="D4:D6"/>
    <mergeCell ref="E4:E6"/>
    <mergeCell ref="F4:F6"/>
    <mergeCell ref="G4:G6"/>
    <mergeCell ref="H4:H6"/>
    <mergeCell ref="I4:I6"/>
    <mergeCell ref="J4:J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topLeftCell="A26" workbookViewId="0">
      <selection activeCell="F12" sqref="F12"/>
    </sheetView>
  </sheetViews>
  <sheetFormatPr defaultRowHeight="18.75" x14ac:dyDescent="0.3"/>
  <cols>
    <col min="1" max="1" width="25.7109375" customWidth="1"/>
    <col min="2" max="2" width="24.7109375" customWidth="1"/>
    <col min="3" max="5" width="8.7109375" style="23" customWidth="1"/>
    <col min="6" max="7" width="8.7109375" style="55" customWidth="1"/>
    <col min="8" max="8" width="8.7109375" style="101" customWidth="1"/>
    <col min="9" max="10" width="8.7109375" style="23" customWidth="1"/>
    <col min="11" max="11" width="8.7109375" style="40" customWidth="1"/>
    <col min="12" max="12" width="8.7109375" style="41" customWidth="1"/>
    <col min="13" max="14" width="6.7109375" customWidth="1"/>
  </cols>
  <sheetData>
    <row r="1" spans="1:17" ht="24.95" customHeight="1" x14ac:dyDescent="0.5">
      <c r="A1" s="126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5"/>
      <c r="N1" s="15"/>
      <c r="O1" s="4"/>
    </row>
    <row r="2" spans="1:17" ht="24.95" customHeight="1" thickBot="1" x14ac:dyDescent="0.55000000000000004">
      <c r="A2" s="131" t="s">
        <v>16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5"/>
      <c r="N2" s="15"/>
      <c r="O2" s="4"/>
    </row>
    <row r="3" spans="1:17" ht="18" customHeight="1" thickBot="1" x14ac:dyDescent="0.35">
      <c r="C3" s="16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O3" s="4"/>
    </row>
    <row r="4" spans="1:17" ht="84.95" customHeight="1" thickBot="1" x14ac:dyDescent="0.3">
      <c r="A4" s="134" t="s">
        <v>9</v>
      </c>
      <c r="B4" s="136" t="s">
        <v>10</v>
      </c>
      <c r="C4" s="142" t="s">
        <v>271</v>
      </c>
      <c r="D4" s="144" t="s">
        <v>270</v>
      </c>
      <c r="E4" s="144" t="s">
        <v>269</v>
      </c>
      <c r="F4" s="138" t="s">
        <v>268</v>
      </c>
      <c r="G4" s="144" t="s">
        <v>335</v>
      </c>
      <c r="H4" s="144" t="s">
        <v>345</v>
      </c>
      <c r="I4" s="144" t="s">
        <v>392</v>
      </c>
      <c r="J4" s="146" t="s">
        <v>13</v>
      </c>
      <c r="K4" s="79"/>
      <c r="L4" s="49"/>
      <c r="M4" s="12"/>
      <c r="N4" s="13"/>
      <c r="O4" s="4"/>
    </row>
    <row r="5" spans="1:17" ht="20.100000000000001" customHeight="1" x14ac:dyDescent="0.25">
      <c r="A5" s="135"/>
      <c r="B5" s="137"/>
      <c r="C5" s="143"/>
      <c r="D5" s="145"/>
      <c r="E5" s="145"/>
      <c r="F5" s="139"/>
      <c r="G5" s="145"/>
      <c r="H5" s="145"/>
      <c r="I5" s="145"/>
      <c r="J5" s="147"/>
      <c r="K5" s="63" t="s">
        <v>0</v>
      </c>
      <c r="L5" s="61" t="s">
        <v>11</v>
      </c>
      <c r="M5" s="14"/>
      <c r="N5" s="14"/>
      <c r="O5" s="4"/>
    </row>
    <row r="6" spans="1:17" ht="20.100000000000001" customHeight="1" thickBot="1" x14ac:dyDescent="0.3">
      <c r="A6" s="47"/>
      <c r="B6" s="48"/>
      <c r="C6" s="143"/>
      <c r="D6" s="145"/>
      <c r="E6" s="145"/>
      <c r="F6" s="139"/>
      <c r="G6" s="145"/>
      <c r="H6" s="145"/>
      <c r="I6" s="145"/>
      <c r="J6" s="147"/>
      <c r="K6" s="71"/>
      <c r="L6" s="65"/>
      <c r="M6" s="14"/>
      <c r="N6" s="14"/>
      <c r="O6" s="4"/>
    </row>
    <row r="7" spans="1:17" s="8" customFormat="1" ht="20.100000000000001" customHeight="1" x14ac:dyDescent="0.3">
      <c r="A7" s="166" t="s">
        <v>69</v>
      </c>
      <c r="B7" s="167" t="s">
        <v>70</v>
      </c>
      <c r="C7" s="18">
        <v>25</v>
      </c>
      <c r="D7" s="18"/>
      <c r="E7" s="18">
        <v>30</v>
      </c>
      <c r="F7" s="18">
        <v>27</v>
      </c>
      <c r="G7" s="18"/>
      <c r="H7" s="94"/>
      <c r="I7" s="18"/>
      <c r="J7" s="18"/>
      <c r="K7" s="176">
        <f t="shared" ref="K7:K38" si="0">SUM(C7:J7)</f>
        <v>82</v>
      </c>
      <c r="L7" s="30">
        <v>1</v>
      </c>
      <c r="M7" s="6"/>
      <c r="N7" s="7"/>
    </row>
    <row r="8" spans="1:17" s="8" customFormat="1" ht="20.100000000000001" customHeight="1" x14ac:dyDescent="0.3">
      <c r="A8" s="174" t="s">
        <v>145</v>
      </c>
      <c r="B8" s="175" t="s">
        <v>146</v>
      </c>
      <c r="C8" s="34"/>
      <c r="D8" s="34">
        <v>8</v>
      </c>
      <c r="E8" s="34">
        <v>12</v>
      </c>
      <c r="F8" s="34">
        <v>9</v>
      </c>
      <c r="G8" s="34"/>
      <c r="H8" s="96">
        <v>18</v>
      </c>
      <c r="I8" s="34">
        <v>21</v>
      </c>
      <c r="J8" s="34"/>
      <c r="K8" s="177">
        <f t="shared" si="0"/>
        <v>68</v>
      </c>
      <c r="L8" s="32">
        <v>2</v>
      </c>
      <c r="M8" s="6"/>
      <c r="N8" s="7"/>
      <c r="P8" s="10"/>
      <c r="Q8" s="11"/>
    </row>
    <row r="9" spans="1:17" s="8" customFormat="1" ht="20.100000000000001" customHeight="1" x14ac:dyDescent="0.3">
      <c r="A9" s="174" t="s">
        <v>44</v>
      </c>
      <c r="B9" s="175" t="s">
        <v>53</v>
      </c>
      <c r="C9" s="34"/>
      <c r="D9" s="34">
        <v>20</v>
      </c>
      <c r="E9" s="34"/>
      <c r="F9" s="34"/>
      <c r="G9" s="34">
        <v>22</v>
      </c>
      <c r="H9" s="96"/>
      <c r="I9" s="34">
        <v>20</v>
      </c>
      <c r="J9" s="34"/>
      <c r="K9" s="177">
        <f t="shared" si="0"/>
        <v>62</v>
      </c>
      <c r="L9" s="32">
        <v>3</v>
      </c>
      <c r="M9" s="6"/>
      <c r="N9" s="7"/>
    </row>
    <row r="10" spans="1:17" s="8" customFormat="1" ht="20.100000000000001" customHeight="1" x14ac:dyDescent="0.3">
      <c r="A10" s="174" t="s">
        <v>204</v>
      </c>
      <c r="B10" s="175" t="s">
        <v>205</v>
      </c>
      <c r="C10" s="34"/>
      <c r="D10" s="34"/>
      <c r="E10" s="34">
        <v>20</v>
      </c>
      <c r="F10" s="34">
        <v>30</v>
      </c>
      <c r="G10" s="34"/>
      <c r="H10" s="96">
        <v>10</v>
      </c>
      <c r="I10" s="34"/>
      <c r="J10" s="34"/>
      <c r="K10" s="177">
        <f t="shared" si="0"/>
        <v>60</v>
      </c>
      <c r="L10" s="32">
        <v>4</v>
      </c>
      <c r="M10" s="6"/>
      <c r="N10" s="7"/>
    </row>
    <row r="11" spans="1:17" s="8" customFormat="1" ht="20.100000000000001" customHeight="1" x14ac:dyDescent="0.3">
      <c r="A11" s="174" t="s">
        <v>275</v>
      </c>
      <c r="B11" s="175" t="s">
        <v>276</v>
      </c>
      <c r="C11" s="81"/>
      <c r="D11" s="82"/>
      <c r="E11" s="82"/>
      <c r="F11" s="34">
        <v>19</v>
      </c>
      <c r="G11" s="34"/>
      <c r="H11" s="96">
        <v>9</v>
      </c>
      <c r="I11" s="34">
        <v>27</v>
      </c>
      <c r="J11" s="82"/>
      <c r="K11" s="177">
        <f t="shared" si="0"/>
        <v>55</v>
      </c>
      <c r="L11" s="32">
        <v>5</v>
      </c>
      <c r="M11" s="6"/>
      <c r="N11" s="7"/>
    </row>
    <row r="12" spans="1:17" s="8" customFormat="1" ht="20.100000000000001" customHeight="1" x14ac:dyDescent="0.3">
      <c r="A12" s="174" t="s">
        <v>296</v>
      </c>
      <c r="B12" s="175" t="s">
        <v>298</v>
      </c>
      <c r="C12" s="34"/>
      <c r="D12" s="34"/>
      <c r="E12" s="34"/>
      <c r="F12" s="34"/>
      <c r="G12" s="34">
        <v>13</v>
      </c>
      <c r="H12" s="96">
        <v>20</v>
      </c>
      <c r="I12" s="34">
        <v>18</v>
      </c>
      <c r="J12" s="34"/>
      <c r="K12" s="177">
        <f t="shared" si="0"/>
        <v>51</v>
      </c>
      <c r="L12" s="32">
        <v>6</v>
      </c>
      <c r="M12" s="6"/>
      <c r="N12" s="7"/>
    </row>
    <row r="13" spans="1:17" s="8" customFormat="1" ht="20.100000000000001" customHeight="1" x14ac:dyDescent="0.3">
      <c r="A13" s="168" t="s">
        <v>65</v>
      </c>
      <c r="B13" s="169" t="s">
        <v>66</v>
      </c>
      <c r="C13" s="19">
        <v>30</v>
      </c>
      <c r="D13" s="19"/>
      <c r="E13" s="19"/>
      <c r="F13" s="19">
        <v>20</v>
      </c>
      <c r="G13" s="19"/>
      <c r="H13" s="95"/>
      <c r="I13" s="19"/>
      <c r="J13" s="19"/>
      <c r="K13" s="177">
        <f t="shared" si="0"/>
        <v>50</v>
      </c>
      <c r="L13" s="31">
        <v>7</v>
      </c>
      <c r="M13" s="6"/>
      <c r="N13" s="7"/>
    </row>
    <row r="14" spans="1:17" s="8" customFormat="1" ht="20.100000000000001" customHeight="1" x14ac:dyDescent="0.3">
      <c r="A14" s="174" t="s">
        <v>200</v>
      </c>
      <c r="B14" s="175" t="s">
        <v>201</v>
      </c>
      <c r="C14" s="34"/>
      <c r="D14" s="34"/>
      <c r="E14" s="34">
        <v>22</v>
      </c>
      <c r="F14" s="34"/>
      <c r="G14" s="34"/>
      <c r="H14" s="96">
        <v>13</v>
      </c>
      <c r="I14" s="34">
        <v>14</v>
      </c>
      <c r="J14" s="34"/>
      <c r="K14" s="177">
        <f t="shared" si="0"/>
        <v>49</v>
      </c>
      <c r="L14" s="32">
        <v>8</v>
      </c>
      <c r="M14" s="6"/>
      <c r="N14" s="7"/>
    </row>
    <row r="15" spans="1:17" s="8" customFormat="1" ht="20.100000000000001" customHeight="1" x14ac:dyDescent="0.3">
      <c r="A15" s="174" t="s">
        <v>296</v>
      </c>
      <c r="B15" s="175" t="s">
        <v>297</v>
      </c>
      <c r="C15" s="34"/>
      <c r="D15" s="34"/>
      <c r="E15" s="34"/>
      <c r="F15" s="34"/>
      <c r="G15" s="34">
        <v>18</v>
      </c>
      <c r="H15" s="96">
        <v>11</v>
      </c>
      <c r="I15" s="34">
        <v>19</v>
      </c>
      <c r="J15" s="34"/>
      <c r="K15" s="177">
        <f t="shared" si="0"/>
        <v>48</v>
      </c>
      <c r="L15" s="32">
        <v>9</v>
      </c>
      <c r="M15" s="6"/>
      <c r="N15" s="7"/>
    </row>
    <row r="16" spans="1:17" s="8" customFormat="1" ht="20.100000000000001" customHeight="1" x14ac:dyDescent="0.3">
      <c r="A16" s="168" t="s">
        <v>83</v>
      </c>
      <c r="B16" s="169" t="s">
        <v>84</v>
      </c>
      <c r="C16" s="19">
        <v>15</v>
      </c>
      <c r="D16" s="19"/>
      <c r="E16" s="19"/>
      <c r="F16" s="19"/>
      <c r="G16" s="19">
        <v>16</v>
      </c>
      <c r="H16" s="95">
        <v>15</v>
      </c>
      <c r="I16" s="19"/>
      <c r="J16" s="19"/>
      <c r="K16" s="177">
        <f t="shared" si="0"/>
        <v>46</v>
      </c>
      <c r="L16" s="31">
        <v>10</v>
      </c>
      <c r="M16" s="6"/>
      <c r="N16" s="7"/>
    </row>
    <row r="17" spans="1:14" s="8" customFormat="1" ht="20.100000000000001" customHeight="1" x14ac:dyDescent="0.3">
      <c r="A17" s="168" t="s">
        <v>28</v>
      </c>
      <c r="B17" s="169" t="s">
        <v>78</v>
      </c>
      <c r="C17" s="19">
        <v>18</v>
      </c>
      <c r="D17" s="19"/>
      <c r="E17" s="19"/>
      <c r="F17" s="19"/>
      <c r="G17" s="19"/>
      <c r="H17" s="95">
        <v>27</v>
      </c>
      <c r="I17" s="19"/>
      <c r="J17" s="19"/>
      <c r="K17" s="177">
        <f t="shared" si="0"/>
        <v>45</v>
      </c>
      <c r="L17" s="31">
        <v>11</v>
      </c>
      <c r="M17" s="6"/>
      <c r="N17" s="7"/>
    </row>
    <row r="18" spans="1:14" s="8" customFormat="1" ht="20.100000000000001" customHeight="1" x14ac:dyDescent="0.3">
      <c r="A18" s="174" t="s">
        <v>204</v>
      </c>
      <c r="B18" s="175" t="s">
        <v>208</v>
      </c>
      <c r="C18" s="34"/>
      <c r="D18" s="34"/>
      <c r="E18" s="34">
        <v>15</v>
      </c>
      <c r="F18" s="34"/>
      <c r="G18" s="34"/>
      <c r="H18" s="96"/>
      <c r="I18" s="34">
        <v>30</v>
      </c>
      <c r="J18" s="34"/>
      <c r="K18" s="177">
        <f t="shared" si="0"/>
        <v>45</v>
      </c>
      <c r="L18" s="32">
        <v>11</v>
      </c>
      <c r="M18" s="6"/>
      <c r="N18" s="7"/>
    </row>
    <row r="19" spans="1:14" s="8" customFormat="1" ht="20.100000000000001" customHeight="1" x14ac:dyDescent="0.3">
      <c r="A19" s="174" t="s">
        <v>273</v>
      </c>
      <c r="B19" s="175" t="s">
        <v>274</v>
      </c>
      <c r="C19" s="34"/>
      <c r="D19" s="34"/>
      <c r="E19" s="34"/>
      <c r="F19" s="34">
        <v>22</v>
      </c>
      <c r="G19" s="34"/>
      <c r="H19" s="96">
        <v>22</v>
      </c>
      <c r="I19" s="34"/>
      <c r="J19" s="34"/>
      <c r="K19" s="177">
        <f t="shared" si="0"/>
        <v>44</v>
      </c>
      <c r="L19" s="32">
        <v>13</v>
      </c>
      <c r="M19" s="6"/>
      <c r="N19" s="7"/>
    </row>
    <row r="20" spans="1:14" s="8" customFormat="1" ht="20.100000000000001" customHeight="1" x14ac:dyDescent="0.3">
      <c r="A20" s="174" t="s">
        <v>38</v>
      </c>
      <c r="B20" s="175" t="s">
        <v>39</v>
      </c>
      <c r="C20" s="34"/>
      <c r="D20" s="34"/>
      <c r="E20" s="34"/>
      <c r="F20" s="34">
        <v>21</v>
      </c>
      <c r="G20" s="34"/>
      <c r="H20" s="96"/>
      <c r="I20" s="34">
        <v>22</v>
      </c>
      <c r="J20" s="34"/>
      <c r="K20" s="177">
        <f t="shared" si="0"/>
        <v>43</v>
      </c>
      <c r="L20" s="32">
        <v>14</v>
      </c>
      <c r="M20" s="6"/>
      <c r="N20" s="7"/>
    </row>
    <row r="21" spans="1:14" s="8" customFormat="1" ht="20.100000000000001" customHeight="1" x14ac:dyDescent="0.3">
      <c r="A21" s="174" t="s">
        <v>38</v>
      </c>
      <c r="B21" s="175" t="s">
        <v>54</v>
      </c>
      <c r="C21" s="34"/>
      <c r="D21" s="34"/>
      <c r="E21" s="34">
        <v>16</v>
      </c>
      <c r="F21" s="34"/>
      <c r="G21" s="34"/>
      <c r="H21" s="96"/>
      <c r="I21" s="34">
        <v>25</v>
      </c>
      <c r="J21" s="34"/>
      <c r="K21" s="177">
        <f t="shared" si="0"/>
        <v>41</v>
      </c>
      <c r="L21" s="32">
        <v>15</v>
      </c>
      <c r="M21" s="6"/>
      <c r="N21" s="7"/>
    </row>
    <row r="22" spans="1:14" s="8" customFormat="1" ht="20.100000000000001" customHeight="1" x14ac:dyDescent="0.3">
      <c r="A22" s="174" t="s">
        <v>196</v>
      </c>
      <c r="B22" s="175" t="s">
        <v>197</v>
      </c>
      <c r="C22" s="34"/>
      <c r="D22" s="34"/>
      <c r="E22" s="34">
        <v>27</v>
      </c>
      <c r="F22" s="34">
        <v>13</v>
      </c>
      <c r="G22" s="34"/>
      <c r="H22" s="96"/>
      <c r="I22" s="34"/>
      <c r="J22" s="34"/>
      <c r="K22" s="177">
        <f t="shared" si="0"/>
        <v>40</v>
      </c>
      <c r="L22" s="32">
        <v>16</v>
      </c>
      <c r="M22" s="5"/>
      <c r="N22" s="9"/>
    </row>
    <row r="23" spans="1:14" s="8" customFormat="1" ht="20.100000000000001" customHeight="1" x14ac:dyDescent="0.3">
      <c r="A23" s="168" t="s">
        <v>71</v>
      </c>
      <c r="B23" s="169" t="s">
        <v>72</v>
      </c>
      <c r="C23" s="19">
        <v>22</v>
      </c>
      <c r="D23" s="19">
        <v>17</v>
      </c>
      <c r="E23" s="19"/>
      <c r="F23" s="19"/>
      <c r="G23" s="19"/>
      <c r="H23" s="95"/>
      <c r="I23" s="19"/>
      <c r="J23" s="19"/>
      <c r="K23" s="177">
        <f t="shared" si="0"/>
        <v>39</v>
      </c>
      <c r="L23" s="31">
        <v>17</v>
      </c>
      <c r="M23" s="5"/>
    </row>
    <row r="24" spans="1:14" s="8" customFormat="1" ht="20.100000000000001" customHeight="1" x14ac:dyDescent="0.3">
      <c r="A24" s="174" t="s">
        <v>206</v>
      </c>
      <c r="B24" s="175" t="s">
        <v>207</v>
      </c>
      <c r="C24" s="34"/>
      <c r="D24" s="34"/>
      <c r="E24" s="34">
        <v>19</v>
      </c>
      <c r="F24" s="34"/>
      <c r="G24" s="34"/>
      <c r="H24" s="96">
        <v>19</v>
      </c>
      <c r="I24" s="34"/>
      <c r="J24" s="34"/>
      <c r="K24" s="177">
        <f t="shared" si="0"/>
        <v>38</v>
      </c>
      <c r="L24" s="32">
        <v>18</v>
      </c>
      <c r="M24" s="5"/>
    </row>
    <row r="25" spans="1:14" s="4" customFormat="1" ht="20.100000000000001" customHeight="1" x14ac:dyDescent="0.3">
      <c r="A25" s="168" t="s">
        <v>71</v>
      </c>
      <c r="B25" s="169" t="s">
        <v>91</v>
      </c>
      <c r="C25" s="19">
        <v>10</v>
      </c>
      <c r="D25" s="19">
        <v>12</v>
      </c>
      <c r="E25" s="19"/>
      <c r="F25" s="19"/>
      <c r="G25" s="19">
        <v>15</v>
      </c>
      <c r="H25" s="95"/>
      <c r="I25" s="19"/>
      <c r="J25" s="19"/>
      <c r="K25" s="177">
        <f t="shared" si="0"/>
        <v>37</v>
      </c>
      <c r="L25" s="31">
        <v>19</v>
      </c>
      <c r="M25" s="5"/>
      <c r="N25" s="8"/>
    </row>
    <row r="26" spans="1:14" s="4" customFormat="1" ht="20.100000000000001" customHeight="1" x14ac:dyDescent="0.3">
      <c r="A26" s="174" t="s">
        <v>294</v>
      </c>
      <c r="B26" s="175" t="s">
        <v>295</v>
      </c>
      <c r="C26" s="34"/>
      <c r="D26" s="34"/>
      <c r="E26" s="34"/>
      <c r="F26" s="34"/>
      <c r="G26" s="34">
        <v>30</v>
      </c>
      <c r="H26" s="96">
        <v>7</v>
      </c>
      <c r="I26" s="34"/>
      <c r="J26" s="34"/>
      <c r="K26" s="177">
        <f t="shared" si="0"/>
        <v>37</v>
      </c>
      <c r="L26" s="32">
        <v>19</v>
      </c>
      <c r="M26" s="3"/>
    </row>
    <row r="27" spans="1:14" s="4" customFormat="1" ht="20.100000000000001" customHeight="1" x14ac:dyDescent="0.3">
      <c r="A27" s="168" t="s">
        <v>51</v>
      </c>
      <c r="B27" s="169" t="s">
        <v>90</v>
      </c>
      <c r="C27" s="19">
        <v>11</v>
      </c>
      <c r="D27" s="19">
        <v>9</v>
      </c>
      <c r="E27" s="19"/>
      <c r="F27" s="19"/>
      <c r="G27" s="19"/>
      <c r="H27" s="95"/>
      <c r="I27" s="19">
        <v>16</v>
      </c>
      <c r="J27" s="19"/>
      <c r="K27" s="177">
        <f t="shared" si="0"/>
        <v>36</v>
      </c>
      <c r="L27" s="31">
        <v>20</v>
      </c>
      <c r="M27" s="3"/>
    </row>
    <row r="28" spans="1:14" s="4" customFormat="1" ht="20.100000000000001" customHeight="1" x14ac:dyDescent="0.3">
      <c r="A28" s="174" t="s">
        <v>73</v>
      </c>
      <c r="B28" s="175" t="s">
        <v>59</v>
      </c>
      <c r="C28" s="81"/>
      <c r="D28" s="82"/>
      <c r="E28" s="82"/>
      <c r="F28" s="34">
        <v>18</v>
      </c>
      <c r="G28" s="34">
        <v>14</v>
      </c>
      <c r="H28" s="96"/>
      <c r="I28" s="82"/>
      <c r="J28" s="82"/>
      <c r="K28" s="177">
        <f t="shared" si="0"/>
        <v>32</v>
      </c>
      <c r="L28" s="32">
        <v>21</v>
      </c>
      <c r="M28" s="3"/>
    </row>
    <row r="29" spans="1:14" s="4" customFormat="1" ht="20.100000000000001" customHeight="1" x14ac:dyDescent="0.3">
      <c r="A29" s="168" t="s">
        <v>92</v>
      </c>
      <c r="B29" s="169" t="s">
        <v>93</v>
      </c>
      <c r="C29" s="28">
        <v>9</v>
      </c>
      <c r="D29" s="28"/>
      <c r="E29" s="28"/>
      <c r="F29" s="28">
        <v>10</v>
      </c>
      <c r="G29" s="28"/>
      <c r="H29" s="97">
        <v>12</v>
      </c>
      <c r="I29" s="28"/>
      <c r="J29" s="28"/>
      <c r="K29" s="177">
        <f t="shared" si="0"/>
        <v>31</v>
      </c>
      <c r="L29" s="32">
        <v>22</v>
      </c>
      <c r="M29" s="3"/>
    </row>
    <row r="30" spans="1:14" ht="20.100000000000001" customHeight="1" x14ac:dyDescent="0.3">
      <c r="A30" s="174" t="s">
        <v>178</v>
      </c>
      <c r="B30" s="175" t="s">
        <v>287</v>
      </c>
      <c r="C30" s="81"/>
      <c r="D30" s="81"/>
      <c r="E30" s="81"/>
      <c r="F30" s="34">
        <v>5</v>
      </c>
      <c r="G30" s="84"/>
      <c r="H30" s="96">
        <v>25</v>
      </c>
      <c r="I30" s="81"/>
      <c r="J30" s="81"/>
      <c r="K30" s="177">
        <f t="shared" si="0"/>
        <v>30</v>
      </c>
      <c r="L30" s="32">
        <v>23</v>
      </c>
      <c r="M30" s="3"/>
    </row>
    <row r="31" spans="1:14" ht="20.100000000000001" customHeight="1" x14ac:dyDescent="0.3">
      <c r="A31" s="174" t="s">
        <v>346</v>
      </c>
      <c r="B31" s="175" t="s">
        <v>199</v>
      </c>
      <c r="C31" s="34"/>
      <c r="D31" s="34"/>
      <c r="E31" s="34"/>
      <c r="F31" s="34"/>
      <c r="G31" s="34"/>
      <c r="H31" s="96">
        <v>30</v>
      </c>
      <c r="I31" s="34"/>
      <c r="J31" s="34"/>
      <c r="K31" s="177">
        <f t="shared" si="0"/>
        <v>30</v>
      </c>
      <c r="L31" s="32">
        <v>23</v>
      </c>
      <c r="M31" s="3"/>
    </row>
    <row r="32" spans="1:14" ht="20.100000000000001" customHeight="1" x14ac:dyDescent="0.3">
      <c r="A32" s="174" t="s">
        <v>44</v>
      </c>
      <c r="B32" s="175" t="s">
        <v>45</v>
      </c>
      <c r="C32" s="34"/>
      <c r="D32" s="34"/>
      <c r="E32" s="34"/>
      <c r="F32" s="34"/>
      <c r="G32" s="34">
        <v>21</v>
      </c>
      <c r="H32" s="96"/>
      <c r="I32" s="34">
        <v>9</v>
      </c>
      <c r="J32" s="34"/>
      <c r="K32" s="177">
        <f t="shared" si="0"/>
        <v>30</v>
      </c>
      <c r="L32" s="32">
        <v>23</v>
      </c>
      <c r="M32" s="3"/>
    </row>
    <row r="33" spans="1:13" ht="20.100000000000001" customHeight="1" x14ac:dyDescent="0.3">
      <c r="A33" s="174" t="s">
        <v>142</v>
      </c>
      <c r="B33" s="175" t="s">
        <v>143</v>
      </c>
      <c r="C33" s="34"/>
      <c r="D33" s="34">
        <v>11</v>
      </c>
      <c r="E33" s="34">
        <v>11</v>
      </c>
      <c r="F33" s="34">
        <v>7</v>
      </c>
      <c r="G33" s="34"/>
      <c r="H33" s="96"/>
      <c r="I33" s="34"/>
      <c r="J33" s="34"/>
      <c r="K33" s="177">
        <f t="shared" si="0"/>
        <v>29</v>
      </c>
      <c r="L33" s="32">
        <v>26</v>
      </c>
      <c r="M33" s="3"/>
    </row>
    <row r="34" spans="1:13" ht="20.100000000000001" customHeight="1" x14ac:dyDescent="0.3">
      <c r="A34" s="168" t="s">
        <v>67</v>
      </c>
      <c r="B34" s="169" t="s">
        <v>68</v>
      </c>
      <c r="C34" s="19">
        <v>27</v>
      </c>
      <c r="D34" s="19"/>
      <c r="E34" s="19"/>
      <c r="F34" s="19"/>
      <c r="G34" s="19"/>
      <c r="H34" s="95"/>
      <c r="I34" s="19"/>
      <c r="J34" s="19"/>
      <c r="K34" s="177">
        <f t="shared" si="0"/>
        <v>27</v>
      </c>
      <c r="L34" s="31">
        <v>27</v>
      </c>
      <c r="M34" s="3"/>
    </row>
    <row r="35" spans="1:13" ht="20.100000000000001" customHeight="1" x14ac:dyDescent="0.3">
      <c r="A35" s="174" t="s">
        <v>118</v>
      </c>
      <c r="B35" s="175" t="s">
        <v>258</v>
      </c>
      <c r="C35" s="34"/>
      <c r="D35" s="34"/>
      <c r="E35" s="34"/>
      <c r="F35" s="34"/>
      <c r="G35" s="34">
        <v>27</v>
      </c>
      <c r="H35" s="96"/>
      <c r="I35" s="34"/>
      <c r="J35" s="34"/>
      <c r="K35" s="177">
        <f t="shared" si="0"/>
        <v>27</v>
      </c>
      <c r="L35" s="32">
        <v>27</v>
      </c>
      <c r="M35" s="3"/>
    </row>
    <row r="36" spans="1:13" ht="20.100000000000001" customHeight="1" x14ac:dyDescent="0.3">
      <c r="A36" s="174" t="s">
        <v>209</v>
      </c>
      <c r="B36" s="175" t="s">
        <v>210</v>
      </c>
      <c r="C36" s="34"/>
      <c r="D36" s="34"/>
      <c r="E36" s="34">
        <v>10</v>
      </c>
      <c r="F36" s="34">
        <v>6</v>
      </c>
      <c r="G36" s="34"/>
      <c r="H36" s="96"/>
      <c r="I36" s="34">
        <v>11</v>
      </c>
      <c r="J36" s="34"/>
      <c r="K36" s="177">
        <f t="shared" si="0"/>
        <v>27</v>
      </c>
      <c r="L36" s="32">
        <v>27</v>
      </c>
      <c r="M36" s="3"/>
    </row>
    <row r="37" spans="1:13" ht="20.100000000000001" customHeight="1" x14ac:dyDescent="0.3">
      <c r="A37" s="174" t="s">
        <v>144</v>
      </c>
      <c r="B37" s="175" t="s">
        <v>147</v>
      </c>
      <c r="C37" s="34"/>
      <c r="D37" s="34">
        <v>10</v>
      </c>
      <c r="E37" s="34"/>
      <c r="F37" s="34"/>
      <c r="G37" s="34"/>
      <c r="H37" s="96"/>
      <c r="I37" s="34">
        <v>17</v>
      </c>
      <c r="J37" s="34"/>
      <c r="K37" s="177">
        <f t="shared" si="0"/>
        <v>27</v>
      </c>
      <c r="L37" s="32">
        <v>27</v>
      </c>
      <c r="M37" s="3"/>
    </row>
    <row r="38" spans="1:13" ht="20.100000000000001" customHeight="1" x14ac:dyDescent="0.3">
      <c r="A38" s="174" t="s">
        <v>198</v>
      </c>
      <c r="B38" s="175" t="s">
        <v>199</v>
      </c>
      <c r="C38" s="34"/>
      <c r="D38" s="34"/>
      <c r="E38" s="34">
        <v>25</v>
      </c>
      <c r="F38" s="34"/>
      <c r="G38" s="34"/>
      <c r="H38" s="96"/>
      <c r="I38" s="34"/>
      <c r="J38" s="34"/>
      <c r="K38" s="177">
        <f t="shared" si="0"/>
        <v>25</v>
      </c>
      <c r="L38" s="32">
        <v>31</v>
      </c>
      <c r="M38" s="3"/>
    </row>
    <row r="39" spans="1:13" ht="20.100000000000001" customHeight="1" x14ac:dyDescent="0.3">
      <c r="A39" s="168" t="s">
        <v>85</v>
      </c>
      <c r="B39" s="169" t="s">
        <v>86</v>
      </c>
      <c r="C39" s="19">
        <v>14</v>
      </c>
      <c r="D39" s="19"/>
      <c r="E39" s="19"/>
      <c r="F39" s="19">
        <v>11</v>
      </c>
      <c r="G39" s="19"/>
      <c r="H39" s="95"/>
      <c r="I39" s="19"/>
      <c r="J39" s="19"/>
      <c r="K39" s="177">
        <f t="shared" ref="K39:K70" si="1">SUM(C39:J39)</f>
        <v>25</v>
      </c>
      <c r="L39" s="31">
        <v>31</v>
      </c>
      <c r="M39" s="3"/>
    </row>
    <row r="40" spans="1:13" ht="20.100000000000001" customHeight="1" x14ac:dyDescent="0.3">
      <c r="A40" s="174" t="s">
        <v>26</v>
      </c>
      <c r="B40" s="175" t="s">
        <v>272</v>
      </c>
      <c r="C40" s="34"/>
      <c r="D40" s="34"/>
      <c r="E40" s="34"/>
      <c r="F40" s="34">
        <v>25</v>
      </c>
      <c r="G40" s="34"/>
      <c r="H40" s="96"/>
      <c r="I40" s="34"/>
      <c r="J40" s="34"/>
      <c r="K40" s="177">
        <f t="shared" si="1"/>
        <v>25</v>
      </c>
      <c r="L40" s="32">
        <v>31</v>
      </c>
      <c r="M40" s="3"/>
    </row>
    <row r="41" spans="1:13" ht="20.100000000000001" customHeight="1" x14ac:dyDescent="0.3">
      <c r="A41" s="174" t="s">
        <v>40</v>
      </c>
      <c r="B41" s="175" t="s">
        <v>301</v>
      </c>
      <c r="C41" s="34"/>
      <c r="D41" s="34"/>
      <c r="E41" s="34"/>
      <c r="F41" s="34"/>
      <c r="G41" s="34">
        <v>19</v>
      </c>
      <c r="H41" s="96">
        <v>5</v>
      </c>
      <c r="I41" s="34"/>
      <c r="J41" s="34"/>
      <c r="K41" s="177">
        <f t="shared" si="1"/>
        <v>24</v>
      </c>
      <c r="L41" s="32">
        <v>34</v>
      </c>
      <c r="M41" s="2"/>
    </row>
    <row r="42" spans="1:13" ht="20.100000000000001" customHeight="1" x14ac:dyDescent="0.3">
      <c r="A42" s="174" t="s">
        <v>148</v>
      </c>
      <c r="B42" s="175" t="s">
        <v>149</v>
      </c>
      <c r="C42" s="34"/>
      <c r="D42" s="34">
        <v>5</v>
      </c>
      <c r="E42" s="34"/>
      <c r="F42" s="34"/>
      <c r="G42" s="34">
        <v>11</v>
      </c>
      <c r="H42" s="96"/>
      <c r="I42" s="34">
        <v>8</v>
      </c>
      <c r="J42" s="34"/>
      <c r="K42" s="177">
        <f t="shared" si="1"/>
        <v>24</v>
      </c>
      <c r="L42" s="32">
        <v>34</v>
      </c>
      <c r="M42" s="2"/>
    </row>
    <row r="43" spans="1:13" ht="20.100000000000001" customHeight="1" x14ac:dyDescent="0.3">
      <c r="A43" s="36" t="s">
        <v>108</v>
      </c>
      <c r="B43" s="37" t="s">
        <v>109</v>
      </c>
      <c r="C43" s="34">
        <v>5</v>
      </c>
      <c r="D43" s="34"/>
      <c r="E43" s="34">
        <v>18</v>
      </c>
      <c r="F43" s="34"/>
      <c r="G43" s="34"/>
      <c r="H43" s="96"/>
      <c r="I43" s="34"/>
      <c r="J43" s="34"/>
      <c r="K43" s="83">
        <f t="shared" si="1"/>
        <v>23</v>
      </c>
      <c r="L43" s="32">
        <v>36</v>
      </c>
      <c r="M43" s="2"/>
    </row>
    <row r="44" spans="1:13" ht="20.100000000000001" customHeight="1" x14ac:dyDescent="0.3">
      <c r="A44" s="21" t="s">
        <v>87</v>
      </c>
      <c r="B44" s="22" t="s">
        <v>88</v>
      </c>
      <c r="C44" s="19">
        <v>13</v>
      </c>
      <c r="D44" s="19"/>
      <c r="E44" s="19"/>
      <c r="F44" s="19"/>
      <c r="G44" s="19"/>
      <c r="H44" s="95"/>
      <c r="I44" s="19">
        <v>10</v>
      </c>
      <c r="J44" s="19"/>
      <c r="K44" s="72">
        <f t="shared" si="1"/>
        <v>23</v>
      </c>
      <c r="L44" s="31">
        <v>36</v>
      </c>
      <c r="M44" s="2"/>
    </row>
    <row r="45" spans="1:13" ht="20.100000000000001" customHeight="1" x14ac:dyDescent="0.3">
      <c r="A45" s="26" t="s">
        <v>94</v>
      </c>
      <c r="B45" s="27" t="s">
        <v>95</v>
      </c>
      <c r="C45" s="28">
        <v>8</v>
      </c>
      <c r="D45" s="28"/>
      <c r="E45" s="28">
        <v>14</v>
      </c>
      <c r="F45" s="28"/>
      <c r="G45" s="28"/>
      <c r="H45" s="97"/>
      <c r="I45" s="28"/>
      <c r="J45" s="28"/>
      <c r="K45" s="72">
        <f t="shared" si="1"/>
        <v>22</v>
      </c>
      <c r="L45" s="32">
        <v>38</v>
      </c>
      <c r="M45" s="1"/>
    </row>
    <row r="46" spans="1:13" ht="20.100000000000001" customHeight="1" x14ac:dyDescent="0.3">
      <c r="A46" s="36" t="s">
        <v>102</v>
      </c>
      <c r="B46" s="37" t="s">
        <v>103</v>
      </c>
      <c r="C46" s="34">
        <v>5</v>
      </c>
      <c r="D46" s="34"/>
      <c r="E46" s="34">
        <v>17</v>
      </c>
      <c r="F46" s="34"/>
      <c r="G46" s="34"/>
      <c r="H46" s="96"/>
      <c r="I46" s="34"/>
      <c r="J46" s="34"/>
      <c r="K46" s="83">
        <f t="shared" si="1"/>
        <v>22</v>
      </c>
      <c r="L46" s="32">
        <v>38</v>
      </c>
      <c r="M46" s="1"/>
    </row>
    <row r="47" spans="1:13" ht="20.100000000000001" customHeight="1" x14ac:dyDescent="0.3">
      <c r="A47" s="21" t="s">
        <v>73</v>
      </c>
      <c r="B47" s="22" t="s">
        <v>74</v>
      </c>
      <c r="C47" s="19">
        <v>21</v>
      </c>
      <c r="D47" s="19"/>
      <c r="E47" s="19"/>
      <c r="F47" s="19"/>
      <c r="G47" s="19"/>
      <c r="H47" s="95"/>
      <c r="I47" s="19"/>
      <c r="J47" s="19"/>
      <c r="K47" s="72">
        <f t="shared" si="1"/>
        <v>21</v>
      </c>
      <c r="L47" s="31">
        <v>40</v>
      </c>
      <c r="M47" s="1"/>
    </row>
    <row r="48" spans="1:13" ht="20.100000000000001" customHeight="1" x14ac:dyDescent="0.3">
      <c r="A48" s="36" t="s">
        <v>202</v>
      </c>
      <c r="B48" s="37" t="s">
        <v>203</v>
      </c>
      <c r="C48" s="34"/>
      <c r="D48" s="34"/>
      <c r="E48" s="34">
        <v>21</v>
      </c>
      <c r="F48" s="34"/>
      <c r="G48" s="34"/>
      <c r="H48" s="96"/>
      <c r="I48" s="34"/>
      <c r="J48" s="34"/>
      <c r="K48" s="83">
        <f t="shared" si="1"/>
        <v>21</v>
      </c>
      <c r="L48" s="32">
        <v>40</v>
      </c>
      <c r="M48" s="1"/>
    </row>
    <row r="49" spans="1:13" ht="20.100000000000001" customHeight="1" x14ac:dyDescent="0.3">
      <c r="A49" s="85" t="s">
        <v>92</v>
      </c>
      <c r="B49" s="80" t="s">
        <v>277</v>
      </c>
      <c r="C49" s="81"/>
      <c r="D49" s="82"/>
      <c r="E49" s="82"/>
      <c r="F49" s="34">
        <v>16</v>
      </c>
      <c r="G49" s="34"/>
      <c r="H49" s="96">
        <v>5</v>
      </c>
      <c r="I49" s="82"/>
      <c r="J49" s="82"/>
      <c r="K49" s="83">
        <f t="shared" si="1"/>
        <v>21</v>
      </c>
      <c r="L49" s="32">
        <v>40</v>
      </c>
      <c r="M49" s="1"/>
    </row>
    <row r="50" spans="1:13" ht="20.100000000000001" customHeight="1" x14ac:dyDescent="0.3">
      <c r="A50" s="36" t="s">
        <v>347</v>
      </c>
      <c r="B50" s="37" t="s">
        <v>348</v>
      </c>
      <c r="C50" s="34"/>
      <c r="D50" s="34"/>
      <c r="E50" s="34"/>
      <c r="F50" s="34"/>
      <c r="G50" s="34"/>
      <c r="H50" s="96">
        <v>21</v>
      </c>
      <c r="I50" s="34"/>
      <c r="J50" s="34"/>
      <c r="K50" s="83">
        <f t="shared" si="1"/>
        <v>21</v>
      </c>
      <c r="L50" s="32">
        <v>40</v>
      </c>
      <c r="M50" s="1"/>
    </row>
    <row r="51" spans="1:13" ht="20.100000000000001" customHeight="1" x14ac:dyDescent="0.3">
      <c r="A51" s="21" t="s">
        <v>75</v>
      </c>
      <c r="B51" s="22" t="s">
        <v>76</v>
      </c>
      <c r="C51" s="19">
        <v>20</v>
      </c>
      <c r="D51" s="19"/>
      <c r="E51" s="19"/>
      <c r="F51" s="19"/>
      <c r="G51" s="19"/>
      <c r="H51" s="95"/>
      <c r="I51" s="19"/>
      <c r="J51" s="19"/>
      <c r="K51" s="72">
        <f t="shared" si="1"/>
        <v>20</v>
      </c>
      <c r="L51" s="31">
        <v>44</v>
      </c>
      <c r="M51" s="1"/>
    </row>
    <row r="52" spans="1:13" ht="20.100000000000001" customHeight="1" x14ac:dyDescent="0.3">
      <c r="A52" s="36" t="s">
        <v>49</v>
      </c>
      <c r="B52" s="37" t="s">
        <v>50</v>
      </c>
      <c r="C52" s="34"/>
      <c r="D52" s="34"/>
      <c r="E52" s="34"/>
      <c r="F52" s="34"/>
      <c r="G52" s="34">
        <v>20</v>
      </c>
      <c r="H52" s="96"/>
      <c r="I52" s="34"/>
      <c r="J52" s="34"/>
      <c r="K52" s="83">
        <f t="shared" si="1"/>
        <v>20</v>
      </c>
      <c r="L52" s="32">
        <v>44</v>
      </c>
      <c r="M52" s="1"/>
    </row>
    <row r="53" spans="1:13" ht="20.100000000000001" customHeight="1" x14ac:dyDescent="0.3">
      <c r="A53" s="21" t="s">
        <v>42</v>
      </c>
      <c r="B53" s="22" t="s">
        <v>77</v>
      </c>
      <c r="C53" s="19">
        <v>19</v>
      </c>
      <c r="D53" s="19"/>
      <c r="E53" s="19"/>
      <c r="F53" s="19"/>
      <c r="G53" s="19"/>
      <c r="H53" s="95"/>
      <c r="I53" s="19"/>
      <c r="J53" s="19"/>
      <c r="K53" s="72">
        <f t="shared" si="1"/>
        <v>19</v>
      </c>
      <c r="L53" s="31">
        <v>46</v>
      </c>
      <c r="M53" s="1"/>
    </row>
    <row r="54" spans="1:13" ht="20.100000000000001" customHeight="1" x14ac:dyDescent="0.3">
      <c r="A54" s="21" t="s">
        <v>79</v>
      </c>
      <c r="B54" s="22" t="s">
        <v>89</v>
      </c>
      <c r="C54" s="19">
        <v>12</v>
      </c>
      <c r="D54" s="19">
        <v>7</v>
      </c>
      <c r="E54" s="19"/>
      <c r="F54" s="19"/>
      <c r="G54" s="19"/>
      <c r="H54" s="95"/>
      <c r="I54" s="19"/>
      <c r="J54" s="19"/>
      <c r="K54" s="72">
        <f t="shared" si="1"/>
        <v>19</v>
      </c>
      <c r="L54" s="31">
        <v>46</v>
      </c>
      <c r="M54" s="1"/>
    </row>
    <row r="55" spans="1:13" ht="20.100000000000001" customHeight="1" x14ac:dyDescent="0.3">
      <c r="A55" s="85" t="s">
        <v>284</v>
      </c>
      <c r="B55" s="80" t="s">
        <v>293</v>
      </c>
      <c r="C55" s="81"/>
      <c r="D55" s="82"/>
      <c r="E55" s="82"/>
      <c r="F55" s="34">
        <v>8</v>
      </c>
      <c r="G55" s="34">
        <v>10</v>
      </c>
      <c r="H55" s="96"/>
      <c r="I55" s="82"/>
      <c r="J55" s="82"/>
      <c r="K55" s="83">
        <f t="shared" si="1"/>
        <v>18</v>
      </c>
      <c r="L55" s="32">
        <v>48</v>
      </c>
    </row>
    <row r="56" spans="1:13" ht="20.100000000000001" customHeight="1" x14ac:dyDescent="0.3">
      <c r="A56" s="36" t="s">
        <v>158</v>
      </c>
      <c r="B56" s="37" t="s">
        <v>159</v>
      </c>
      <c r="C56" s="34"/>
      <c r="D56" s="34"/>
      <c r="E56" s="34">
        <v>13</v>
      </c>
      <c r="F56" s="34"/>
      <c r="G56" s="34"/>
      <c r="H56" s="96">
        <v>5</v>
      </c>
      <c r="I56" s="34"/>
      <c r="J56" s="34"/>
      <c r="K56" s="83">
        <f t="shared" si="1"/>
        <v>18</v>
      </c>
      <c r="L56" s="32">
        <v>48</v>
      </c>
    </row>
    <row r="57" spans="1:13" ht="20.100000000000001" customHeight="1" x14ac:dyDescent="0.3">
      <c r="A57" s="21" t="s">
        <v>79</v>
      </c>
      <c r="B57" s="22" t="s">
        <v>80</v>
      </c>
      <c r="C57" s="19">
        <v>17</v>
      </c>
      <c r="D57" s="19"/>
      <c r="E57" s="19"/>
      <c r="F57" s="19"/>
      <c r="G57" s="19"/>
      <c r="H57" s="95"/>
      <c r="I57" s="19"/>
      <c r="J57" s="19"/>
      <c r="K57" s="72">
        <f t="shared" si="1"/>
        <v>17</v>
      </c>
      <c r="L57" s="31">
        <v>50</v>
      </c>
    </row>
    <row r="58" spans="1:13" ht="20.100000000000001" customHeight="1" x14ac:dyDescent="0.3">
      <c r="A58" s="36" t="s">
        <v>349</v>
      </c>
      <c r="B58" s="37" t="s">
        <v>350</v>
      </c>
      <c r="C58" s="34"/>
      <c r="D58" s="34"/>
      <c r="E58" s="34"/>
      <c r="F58" s="34"/>
      <c r="G58" s="34"/>
      <c r="H58" s="96">
        <v>17</v>
      </c>
      <c r="I58" s="34"/>
      <c r="J58" s="34"/>
      <c r="K58" s="83">
        <f t="shared" si="1"/>
        <v>17</v>
      </c>
      <c r="L58" s="32">
        <v>50</v>
      </c>
    </row>
    <row r="59" spans="1:13" ht="20.100000000000001" customHeight="1" x14ac:dyDescent="0.3">
      <c r="A59" s="21" t="s">
        <v>81</v>
      </c>
      <c r="B59" s="22" t="s">
        <v>82</v>
      </c>
      <c r="C59" s="19">
        <v>16</v>
      </c>
      <c r="D59" s="19"/>
      <c r="E59" s="19"/>
      <c r="F59" s="19"/>
      <c r="G59" s="19"/>
      <c r="H59" s="95"/>
      <c r="I59" s="19"/>
      <c r="J59" s="19"/>
      <c r="K59" s="72">
        <f t="shared" si="1"/>
        <v>16</v>
      </c>
      <c r="L59" s="31">
        <v>52</v>
      </c>
    </row>
    <row r="60" spans="1:13" ht="20.100000000000001" customHeight="1" x14ac:dyDescent="0.3">
      <c r="A60" s="36" t="s">
        <v>140</v>
      </c>
      <c r="B60" s="37" t="s">
        <v>141</v>
      </c>
      <c r="C60" s="34"/>
      <c r="D60" s="34">
        <v>15</v>
      </c>
      <c r="E60" s="34"/>
      <c r="F60" s="34"/>
      <c r="G60" s="34"/>
      <c r="H60" s="96"/>
      <c r="I60" s="34"/>
      <c r="J60" s="34"/>
      <c r="K60" s="83">
        <f t="shared" si="1"/>
        <v>15</v>
      </c>
      <c r="L60" s="32">
        <v>53</v>
      </c>
    </row>
    <row r="61" spans="1:13" ht="20.100000000000001" customHeight="1" x14ac:dyDescent="0.3">
      <c r="A61" s="85" t="s">
        <v>278</v>
      </c>
      <c r="B61" s="80" t="s">
        <v>279</v>
      </c>
      <c r="C61" s="81"/>
      <c r="D61" s="82"/>
      <c r="E61" s="82"/>
      <c r="F61" s="34">
        <v>15</v>
      </c>
      <c r="G61" s="34"/>
      <c r="H61" s="96"/>
      <c r="I61" s="82"/>
      <c r="J61" s="82"/>
      <c r="K61" s="83">
        <f t="shared" si="1"/>
        <v>15</v>
      </c>
      <c r="L61" s="32">
        <v>53</v>
      </c>
    </row>
    <row r="62" spans="1:13" ht="20.100000000000001" customHeight="1" x14ac:dyDescent="0.3">
      <c r="A62" s="26" t="s">
        <v>96</v>
      </c>
      <c r="B62" s="27" t="s">
        <v>97</v>
      </c>
      <c r="C62" s="28">
        <v>7</v>
      </c>
      <c r="D62" s="28"/>
      <c r="E62" s="28"/>
      <c r="F62" s="28"/>
      <c r="G62" s="28">
        <v>8</v>
      </c>
      <c r="H62" s="97"/>
      <c r="I62" s="28"/>
      <c r="J62" s="28"/>
      <c r="K62" s="83">
        <f t="shared" si="1"/>
        <v>15</v>
      </c>
      <c r="L62" s="32">
        <v>53</v>
      </c>
    </row>
    <row r="63" spans="1:13" ht="20.100000000000001" customHeight="1" x14ac:dyDescent="0.3">
      <c r="A63" s="36" t="s">
        <v>209</v>
      </c>
      <c r="B63" s="37" t="s">
        <v>393</v>
      </c>
      <c r="C63" s="34"/>
      <c r="D63" s="34"/>
      <c r="E63" s="34"/>
      <c r="F63" s="34"/>
      <c r="G63" s="34"/>
      <c r="H63" s="96"/>
      <c r="I63" s="34">
        <v>15</v>
      </c>
      <c r="J63" s="34"/>
      <c r="K63" s="83">
        <f t="shared" si="1"/>
        <v>15</v>
      </c>
      <c r="L63" s="32">
        <v>53</v>
      </c>
    </row>
    <row r="64" spans="1:13" ht="20.100000000000001" customHeight="1" x14ac:dyDescent="0.3">
      <c r="A64" s="85" t="s">
        <v>280</v>
      </c>
      <c r="B64" s="80" t="s">
        <v>281</v>
      </c>
      <c r="C64" s="81"/>
      <c r="D64" s="82"/>
      <c r="E64" s="82"/>
      <c r="F64" s="34">
        <v>14</v>
      </c>
      <c r="G64" s="34"/>
      <c r="H64" s="96"/>
      <c r="I64" s="82"/>
      <c r="J64" s="82"/>
      <c r="K64" s="83">
        <f t="shared" si="1"/>
        <v>14</v>
      </c>
      <c r="L64" s="32">
        <v>57</v>
      </c>
    </row>
    <row r="65" spans="1:12" ht="20.100000000000001" customHeight="1" x14ac:dyDescent="0.3">
      <c r="A65" s="36" t="s">
        <v>351</v>
      </c>
      <c r="B65" s="37" t="s">
        <v>352</v>
      </c>
      <c r="C65" s="34"/>
      <c r="D65" s="34"/>
      <c r="E65" s="34"/>
      <c r="F65" s="34"/>
      <c r="G65" s="34"/>
      <c r="H65" s="96">
        <v>14</v>
      </c>
      <c r="I65" s="34"/>
      <c r="J65" s="34"/>
      <c r="K65" s="83">
        <f t="shared" si="1"/>
        <v>14</v>
      </c>
      <c r="L65" s="32">
        <v>57</v>
      </c>
    </row>
    <row r="66" spans="1:12" ht="20.100000000000001" customHeight="1" x14ac:dyDescent="0.3">
      <c r="A66" s="36" t="s">
        <v>394</v>
      </c>
      <c r="B66" s="37" t="s">
        <v>151</v>
      </c>
      <c r="C66" s="34"/>
      <c r="D66" s="34"/>
      <c r="E66" s="34"/>
      <c r="F66" s="34"/>
      <c r="G66" s="34"/>
      <c r="H66" s="96"/>
      <c r="I66" s="34">
        <v>13</v>
      </c>
      <c r="J66" s="34"/>
      <c r="K66" s="83">
        <f t="shared" si="1"/>
        <v>13</v>
      </c>
      <c r="L66" s="32">
        <v>59</v>
      </c>
    </row>
    <row r="67" spans="1:12" ht="20.100000000000001" customHeight="1" x14ac:dyDescent="0.3">
      <c r="A67" s="85" t="s">
        <v>282</v>
      </c>
      <c r="B67" s="80" t="s">
        <v>283</v>
      </c>
      <c r="C67" s="81"/>
      <c r="D67" s="82"/>
      <c r="E67" s="82"/>
      <c r="F67" s="34">
        <v>12</v>
      </c>
      <c r="G67" s="34"/>
      <c r="H67" s="96"/>
      <c r="I67" s="82"/>
      <c r="J67" s="82"/>
      <c r="K67" s="83">
        <f t="shared" si="1"/>
        <v>12</v>
      </c>
      <c r="L67" s="32">
        <v>60</v>
      </c>
    </row>
    <row r="68" spans="1:12" ht="20.100000000000001" customHeight="1" x14ac:dyDescent="0.3">
      <c r="A68" s="36" t="s">
        <v>259</v>
      </c>
      <c r="B68" s="37" t="s">
        <v>260</v>
      </c>
      <c r="C68" s="34"/>
      <c r="D68" s="34"/>
      <c r="E68" s="34"/>
      <c r="F68" s="34"/>
      <c r="G68" s="34">
        <v>12</v>
      </c>
      <c r="H68" s="96"/>
      <c r="I68" s="34"/>
      <c r="J68" s="34"/>
      <c r="K68" s="83">
        <f t="shared" si="1"/>
        <v>12</v>
      </c>
      <c r="L68" s="32">
        <v>60</v>
      </c>
    </row>
    <row r="69" spans="1:12" ht="20.100000000000001" customHeight="1" x14ac:dyDescent="0.3">
      <c r="A69" s="36" t="s">
        <v>51</v>
      </c>
      <c r="B69" s="37" t="s">
        <v>395</v>
      </c>
      <c r="C69" s="34"/>
      <c r="D69" s="34"/>
      <c r="E69" s="34"/>
      <c r="F69" s="34"/>
      <c r="G69" s="34"/>
      <c r="H69" s="96"/>
      <c r="I69" s="34">
        <v>12</v>
      </c>
      <c r="J69" s="34"/>
      <c r="K69" s="83">
        <f t="shared" si="1"/>
        <v>12</v>
      </c>
      <c r="L69" s="32">
        <v>60</v>
      </c>
    </row>
    <row r="70" spans="1:12" ht="20.100000000000001" customHeight="1" x14ac:dyDescent="0.3">
      <c r="A70" s="36" t="s">
        <v>299</v>
      </c>
      <c r="B70" s="37" t="s">
        <v>300</v>
      </c>
      <c r="C70" s="34"/>
      <c r="D70" s="34"/>
      <c r="E70" s="34"/>
      <c r="F70" s="34"/>
      <c r="G70" s="34">
        <v>9</v>
      </c>
      <c r="H70" s="96"/>
      <c r="I70" s="34"/>
      <c r="J70" s="34"/>
      <c r="K70" s="83">
        <f t="shared" si="1"/>
        <v>9</v>
      </c>
      <c r="L70" s="32">
        <v>63</v>
      </c>
    </row>
    <row r="71" spans="1:12" ht="20.100000000000001" customHeight="1" x14ac:dyDescent="0.3">
      <c r="A71" s="36" t="s">
        <v>353</v>
      </c>
      <c r="B71" s="37" t="s">
        <v>354</v>
      </c>
      <c r="C71" s="34"/>
      <c r="D71" s="34"/>
      <c r="E71" s="34"/>
      <c r="F71" s="34"/>
      <c r="G71" s="34"/>
      <c r="H71" s="96">
        <v>8</v>
      </c>
      <c r="I71" s="34"/>
      <c r="J71" s="34"/>
      <c r="K71" s="83">
        <f t="shared" ref="K71:K84" si="2">SUM(C71:J71)</f>
        <v>8</v>
      </c>
      <c r="L71" s="32">
        <v>64</v>
      </c>
    </row>
    <row r="72" spans="1:12" ht="20.100000000000001" customHeight="1" x14ac:dyDescent="0.3">
      <c r="A72" s="36" t="s">
        <v>98</v>
      </c>
      <c r="B72" s="37" t="s">
        <v>99</v>
      </c>
      <c r="C72" s="34">
        <v>6</v>
      </c>
      <c r="D72" s="34"/>
      <c r="E72" s="34"/>
      <c r="F72" s="34"/>
      <c r="G72" s="34"/>
      <c r="H72" s="96"/>
      <c r="I72" s="34"/>
      <c r="J72" s="34"/>
      <c r="K72" s="83">
        <f t="shared" si="2"/>
        <v>6</v>
      </c>
      <c r="L72" s="32">
        <v>65</v>
      </c>
    </row>
    <row r="73" spans="1:12" ht="20.100000000000001" customHeight="1" x14ac:dyDescent="0.3">
      <c r="A73" s="36" t="s">
        <v>20</v>
      </c>
      <c r="B73" s="37" t="s">
        <v>21</v>
      </c>
      <c r="C73" s="34"/>
      <c r="D73" s="34">
        <v>6</v>
      </c>
      <c r="E73" s="34"/>
      <c r="F73" s="34"/>
      <c r="G73" s="34"/>
      <c r="H73" s="96"/>
      <c r="I73" s="34"/>
      <c r="J73" s="34"/>
      <c r="K73" s="83">
        <f t="shared" si="2"/>
        <v>6</v>
      </c>
      <c r="L73" s="32">
        <v>65</v>
      </c>
    </row>
    <row r="74" spans="1:12" ht="20.100000000000001" customHeight="1" x14ac:dyDescent="0.3">
      <c r="A74" s="36" t="s">
        <v>60</v>
      </c>
      <c r="B74" s="37" t="s">
        <v>61</v>
      </c>
      <c r="C74" s="34"/>
      <c r="D74" s="34"/>
      <c r="E74" s="34"/>
      <c r="F74" s="34"/>
      <c r="G74" s="34"/>
      <c r="H74" s="96">
        <v>6</v>
      </c>
      <c r="I74" s="34"/>
      <c r="J74" s="34"/>
      <c r="K74" s="83">
        <f t="shared" si="2"/>
        <v>6</v>
      </c>
      <c r="L74" s="32">
        <v>65</v>
      </c>
    </row>
    <row r="75" spans="1:12" ht="20.100000000000001" customHeight="1" x14ac:dyDescent="0.3">
      <c r="A75" s="36" t="s">
        <v>100</v>
      </c>
      <c r="B75" s="37" t="s">
        <v>101</v>
      </c>
      <c r="C75" s="34">
        <v>5</v>
      </c>
      <c r="D75" s="34"/>
      <c r="E75" s="34"/>
      <c r="F75" s="34"/>
      <c r="G75" s="34"/>
      <c r="H75" s="96"/>
      <c r="I75" s="34"/>
      <c r="J75" s="34"/>
      <c r="K75" s="83">
        <f t="shared" si="2"/>
        <v>5</v>
      </c>
      <c r="L75" s="32">
        <v>68</v>
      </c>
    </row>
    <row r="76" spans="1:12" ht="20.100000000000001" customHeight="1" x14ac:dyDescent="0.3">
      <c r="A76" s="36" t="s">
        <v>104</v>
      </c>
      <c r="B76" s="37" t="s">
        <v>105</v>
      </c>
      <c r="C76" s="34">
        <v>5</v>
      </c>
      <c r="D76" s="34"/>
      <c r="E76" s="34"/>
      <c r="F76" s="34"/>
      <c r="G76" s="34"/>
      <c r="H76" s="96"/>
      <c r="I76" s="34"/>
      <c r="J76" s="34"/>
      <c r="K76" s="83">
        <f t="shared" si="2"/>
        <v>5</v>
      </c>
      <c r="L76" s="32">
        <v>68</v>
      </c>
    </row>
    <row r="77" spans="1:12" ht="20.100000000000001" customHeight="1" x14ac:dyDescent="0.3">
      <c r="A77" s="36" t="s">
        <v>106</v>
      </c>
      <c r="B77" s="37" t="s">
        <v>107</v>
      </c>
      <c r="C77" s="34">
        <v>5</v>
      </c>
      <c r="D77" s="34"/>
      <c r="E77" s="34"/>
      <c r="F77" s="34"/>
      <c r="G77" s="34"/>
      <c r="H77" s="96"/>
      <c r="I77" s="34"/>
      <c r="J77" s="34"/>
      <c r="K77" s="83">
        <f t="shared" si="2"/>
        <v>5</v>
      </c>
      <c r="L77" s="32">
        <v>68</v>
      </c>
    </row>
    <row r="78" spans="1:12" ht="20.100000000000001" customHeight="1" x14ac:dyDescent="0.3">
      <c r="A78" s="36" t="s">
        <v>150</v>
      </c>
      <c r="B78" s="37" t="s">
        <v>151</v>
      </c>
      <c r="C78" s="34"/>
      <c r="D78" s="34">
        <v>5</v>
      </c>
      <c r="E78" s="34"/>
      <c r="F78" s="34"/>
      <c r="G78" s="34"/>
      <c r="H78" s="96"/>
      <c r="I78" s="34"/>
      <c r="J78" s="34"/>
      <c r="K78" s="83">
        <f t="shared" si="2"/>
        <v>5</v>
      </c>
      <c r="L78" s="32">
        <v>68</v>
      </c>
    </row>
    <row r="79" spans="1:12" ht="20.100000000000001" customHeight="1" x14ac:dyDescent="0.3">
      <c r="A79" s="85" t="s">
        <v>285</v>
      </c>
      <c r="B79" s="80" t="s">
        <v>138</v>
      </c>
      <c r="C79" s="81"/>
      <c r="D79" s="82"/>
      <c r="E79" s="82"/>
      <c r="F79" s="34">
        <v>5</v>
      </c>
      <c r="G79" s="34"/>
      <c r="H79" s="96"/>
      <c r="I79" s="82"/>
      <c r="J79" s="82"/>
      <c r="K79" s="83">
        <f t="shared" si="2"/>
        <v>5</v>
      </c>
      <c r="L79" s="32">
        <v>68</v>
      </c>
    </row>
    <row r="80" spans="1:12" ht="20.100000000000001" customHeight="1" x14ac:dyDescent="0.3">
      <c r="A80" s="85" t="s">
        <v>278</v>
      </c>
      <c r="B80" s="80" t="s">
        <v>286</v>
      </c>
      <c r="C80" s="81"/>
      <c r="D80" s="81"/>
      <c r="E80" s="81"/>
      <c r="F80" s="34">
        <v>5</v>
      </c>
      <c r="G80" s="84"/>
      <c r="H80" s="98"/>
      <c r="I80" s="81"/>
      <c r="J80" s="81"/>
      <c r="K80" s="83">
        <f t="shared" si="2"/>
        <v>5</v>
      </c>
      <c r="L80" s="32">
        <v>68</v>
      </c>
    </row>
    <row r="81" spans="1:12" ht="20.100000000000001" customHeight="1" x14ac:dyDescent="0.3">
      <c r="A81" s="85" t="s">
        <v>288</v>
      </c>
      <c r="B81" s="80" t="s">
        <v>289</v>
      </c>
      <c r="C81" s="81"/>
      <c r="D81" s="81"/>
      <c r="E81" s="81"/>
      <c r="F81" s="34">
        <v>5</v>
      </c>
      <c r="G81" s="84"/>
      <c r="H81" s="98"/>
      <c r="I81" s="81"/>
      <c r="J81" s="81"/>
      <c r="K81" s="83">
        <f t="shared" si="2"/>
        <v>5</v>
      </c>
      <c r="L81" s="32">
        <v>68</v>
      </c>
    </row>
    <row r="82" spans="1:12" ht="20.100000000000001" customHeight="1" x14ac:dyDescent="0.3">
      <c r="A82" s="36" t="s">
        <v>355</v>
      </c>
      <c r="B82" s="37" t="s">
        <v>356</v>
      </c>
      <c r="C82" s="34"/>
      <c r="D82" s="34"/>
      <c r="E82" s="34"/>
      <c r="F82" s="34"/>
      <c r="G82" s="34"/>
      <c r="H82" s="96">
        <v>5</v>
      </c>
      <c r="I82" s="34"/>
      <c r="J82" s="34"/>
      <c r="K82" s="83">
        <f t="shared" si="2"/>
        <v>5</v>
      </c>
      <c r="L82" s="32">
        <v>68</v>
      </c>
    </row>
    <row r="83" spans="1:12" ht="20.100000000000001" customHeight="1" x14ac:dyDescent="0.3">
      <c r="A83" s="36" t="s">
        <v>357</v>
      </c>
      <c r="B83" s="37" t="s">
        <v>358</v>
      </c>
      <c r="C83" s="34"/>
      <c r="D83" s="34"/>
      <c r="E83" s="34"/>
      <c r="F83" s="34"/>
      <c r="G83" s="34"/>
      <c r="H83" s="96">
        <v>5</v>
      </c>
      <c r="I83" s="34"/>
      <c r="J83" s="34"/>
      <c r="K83" s="83">
        <f t="shared" si="2"/>
        <v>5</v>
      </c>
      <c r="L83" s="32">
        <v>68</v>
      </c>
    </row>
    <row r="84" spans="1:12" ht="20.100000000000001" customHeight="1" thickBot="1" x14ac:dyDescent="0.35">
      <c r="A84" s="38" t="s">
        <v>359</v>
      </c>
      <c r="B84" s="39" t="s">
        <v>360</v>
      </c>
      <c r="C84" s="35"/>
      <c r="D84" s="35"/>
      <c r="E84" s="35"/>
      <c r="F84" s="35"/>
      <c r="G84" s="35"/>
      <c r="H84" s="99">
        <v>5</v>
      </c>
      <c r="I84" s="35"/>
      <c r="J84" s="35"/>
      <c r="K84" s="86">
        <f t="shared" si="2"/>
        <v>5</v>
      </c>
      <c r="L84" s="33">
        <v>68</v>
      </c>
    </row>
    <row r="85" spans="1:12" ht="20.100000000000001" customHeight="1" x14ac:dyDescent="0.3">
      <c r="A85" s="51"/>
      <c r="B85" s="51"/>
      <c r="C85" s="54"/>
      <c r="D85" s="54"/>
      <c r="E85" s="54"/>
      <c r="F85" s="54"/>
      <c r="G85" s="54"/>
      <c r="H85" s="100"/>
      <c r="I85" s="54"/>
      <c r="J85" s="54"/>
    </row>
    <row r="86" spans="1:12" ht="20.100000000000001" customHeight="1" x14ac:dyDescent="0.3">
      <c r="A86" s="51"/>
      <c r="B86" s="51"/>
      <c r="C86" s="54"/>
      <c r="D86" s="54"/>
      <c r="E86" s="54"/>
      <c r="F86" s="54"/>
      <c r="G86" s="54"/>
      <c r="H86" s="100"/>
      <c r="I86" s="54"/>
      <c r="J86" s="54"/>
    </row>
    <row r="87" spans="1:12" ht="20.100000000000001" customHeight="1" x14ac:dyDescent="0.3">
      <c r="A87" s="51"/>
      <c r="B87" s="51"/>
      <c r="C87" s="54"/>
      <c r="D87" s="54"/>
      <c r="E87" s="54"/>
      <c r="F87" s="54"/>
      <c r="G87" s="54"/>
      <c r="H87" s="100"/>
      <c r="I87" s="54"/>
      <c r="J87" s="54"/>
    </row>
    <row r="88" spans="1:12" ht="20.100000000000001" customHeight="1" x14ac:dyDescent="0.3">
      <c r="A88" s="51"/>
      <c r="B88" s="51"/>
      <c r="C88" s="54"/>
      <c r="D88" s="54"/>
      <c r="E88" s="54"/>
      <c r="F88" s="54"/>
      <c r="G88" s="54"/>
      <c r="H88" s="100"/>
      <c r="I88" s="54"/>
      <c r="J88" s="54"/>
    </row>
    <row r="89" spans="1:12" ht="20.100000000000001" customHeight="1" x14ac:dyDescent="0.3">
      <c r="A89" s="51"/>
      <c r="B89" s="51"/>
      <c r="C89" s="54"/>
      <c r="D89" s="54"/>
      <c r="E89" s="54"/>
      <c r="F89" s="54"/>
      <c r="G89" s="54"/>
      <c r="H89" s="100"/>
      <c r="I89" s="54"/>
      <c r="J89" s="54"/>
    </row>
    <row r="90" spans="1:12" ht="20.100000000000001" customHeight="1" x14ac:dyDescent="0.3">
      <c r="A90" s="51"/>
      <c r="B90" s="51"/>
      <c r="C90" s="54"/>
      <c r="D90" s="54"/>
      <c r="E90" s="54"/>
      <c r="F90" s="54"/>
      <c r="G90" s="54"/>
      <c r="H90" s="100"/>
      <c r="I90" s="54"/>
      <c r="J90" s="54"/>
    </row>
    <row r="91" spans="1:12" ht="20.100000000000001" customHeight="1" x14ac:dyDescent="0.3">
      <c r="A91" s="51"/>
      <c r="B91" s="51"/>
      <c r="C91" s="54"/>
      <c r="D91" s="54"/>
      <c r="E91" s="54"/>
      <c r="F91" s="54"/>
      <c r="G91" s="54"/>
      <c r="H91" s="100"/>
      <c r="I91" s="54"/>
      <c r="J91" s="54"/>
    </row>
    <row r="92" spans="1:12" ht="20.100000000000001" customHeight="1" x14ac:dyDescent="0.3">
      <c r="A92" s="51"/>
      <c r="B92" s="51"/>
      <c r="C92" s="54"/>
      <c r="D92" s="54"/>
      <c r="E92" s="54"/>
      <c r="F92" s="54"/>
      <c r="G92" s="54"/>
      <c r="H92" s="100"/>
      <c r="I92" s="54"/>
      <c r="J92" s="54"/>
    </row>
    <row r="93" spans="1:12" ht="20.100000000000001" customHeight="1" x14ac:dyDescent="0.3">
      <c r="A93" s="51"/>
      <c r="B93" s="51"/>
      <c r="C93" s="54"/>
      <c r="D93" s="54"/>
      <c r="E93" s="54"/>
      <c r="F93" s="54"/>
      <c r="G93" s="54"/>
      <c r="H93" s="100"/>
      <c r="I93" s="54"/>
      <c r="J93" s="54"/>
    </row>
    <row r="94" spans="1:12" ht="20.100000000000001" customHeight="1" x14ac:dyDescent="0.3">
      <c r="A94" s="51"/>
      <c r="B94" s="51"/>
      <c r="C94" s="54"/>
      <c r="D94" s="54"/>
      <c r="E94" s="54"/>
      <c r="F94" s="54"/>
      <c r="G94" s="54"/>
      <c r="H94" s="100"/>
      <c r="I94" s="54"/>
      <c r="J94" s="54"/>
    </row>
    <row r="95" spans="1:12" ht="20.100000000000001" customHeight="1" x14ac:dyDescent="0.3">
      <c r="A95" s="51"/>
      <c r="B95" s="51"/>
      <c r="C95" s="54"/>
      <c r="D95" s="54"/>
      <c r="E95" s="54"/>
      <c r="F95" s="54"/>
      <c r="G95" s="54"/>
      <c r="H95" s="100"/>
      <c r="I95" s="54"/>
      <c r="J95" s="54"/>
    </row>
    <row r="96" spans="1:12" ht="20.100000000000001" customHeight="1" x14ac:dyDescent="0.3">
      <c r="A96" s="51"/>
      <c r="B96" s="51"/>
      <c r="C96" s="54"/>
      <c r="D96" s="54"/>
      <c r="E96" s="54"/>
      <c r="F96" s="54"/>
      <c r="G96" s="54"/>
      <c r="H96" s="100"/>
      <c r="I96" s="54"/>
      <c r="J96" s="54"/>
    </row>
    <row r="97" spans="1:10" ht="20.100000000000001" customHeight="1" x14ac:dyDescent="0.3">
      <c r="A97" s="51"/>
      <c r="B97" s="51"/>
      <c r="C97" s="54"/>
      <c r="D97" s="54"/>
      <c r="E97" s="54"/>
      <c r="F97" s="54"/>
      <c r="G97" s="54"/>
      <c r="H97" s="100"/>
      <c r="I97" s="54"/>
      <c r="J97" s="54"/>
    </row>
    <row r="98" spans="1:10" ht="20.100000000000001" customHeight="1" x14ac:dyDescent="0.3">
      <c r="A98" s="51"/>
      <c r="B98" s="51"/>
      <c r="C98" s="54"/>
      <c r="D98" s="54"/>
      <c r="E98" s="54"/>
      <c r="F98" s="54"/>
      <c r="G98" s="54"/>
      <c r="H98" s="100"/>
      <c r="I98" s="54"/>
      <c r="J98" s="54"/>
    </row>
    <row r="99" spans="1:10" ht="20.100000000000001" customHeight="1" x14ac:dyDescent="0.3">
      <c r="A99" s="51"/>
      <c r="B99" s="51"/>
      <c r="C99" s="54"/>
      <c r="D99" s="54"/>
      <c r="E99" s="54"/>
      <c r="F99" s="54"/>
      <c r="G99" s="54"/>
      <c r="H99" s="100"/>
      <c r="I99" s="54"/>
      <c r="J99" s="54"/>
    </row>
    <row r="100" spans="1:10" ht="20.100000000000001" customHeight="1" x14ac:dyDescent="0.3"/>
    <row r="101" spans="1:10" ht="20.100000000000001" customHeight="1" x14ac:dyDescent="0.3"/>
    <row r="102" spans="1:10" ht="20.100000000000001" customHeight="1" x14ac:dyDescent="0.3"/>
    <row r="103" spans="1:10" ht="20.100000000000001" customHeight="1" x14ac:dyDescent="0.3"/>
    <row r="104" spans="1:10" ht="20.100000000000001" customHeight="1" x14ac:dyDescent="0.3"/>
    <row r="105" spans="1:10" ht="20.100000000000001" customHeight="1" x14ac:dyDescent="0.3"/>
    <row r="106" spans="1:10" ht="20.100000000000001" customHeight="1" x14ac:dyDescent="0.3"/>
    <row r="107" spans="1:10" ht="20.100000000000001" customHeight="1" x14ac:dyDescent="0.3"/>
  </sheetData>
  <autoFilter ref="K5:K52">
    <sortState ref="A7:L84">
      <sortCondition descending="1" ref="K5:K52"/>
    </sortState>
  </autoFilter>
  <mergeCells count="12">
    <mergeCell ref="A1:L1"/>
    <mergeCell ref="A2:L2"/>
    <mergeCell ref="A4:A5"/>
    <mergeCell ref="B4:B5"/>
    <mergeCell ref="C4:C6"/>
    <mergeCell ref="D4:D6"/>
    <mergeCell ref="E4:E6"/>
    <mergeCell ref="F4:F6"/>
    <mergeCell ref="G4:G6"/>
    <mergeCell ref="H4:H6"/>
    <mergeCell ref="I4:I6"/>
    <mergeCell ref="J4:J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opLeftCell="A17" workbookViewId="0">
      <selection activeCell="N12" sqref="N12"/>
    </sheetView>
  </sheetViews>
  <sheetFormatPr defaultRowHeight="18.75" x14ac:dyDescent="0.3"/>
  <cols>
    <col min="1" max="1" width="25.7109375" customWidth="1"/>
    <col min="2" max="2" width="24.7109375" customWidth="1"/>
    <col min="3" max="3" width="8.7109375" customWidth="1"/>
    <col min="4" max="7" width="8.7109375" style="23" customWidth="1"/>
    <col min="8" max="8" width="8.7109375" style="55" customWidth="1"/>
    <col min="9" max="10" width="8.7109375" customWidth="1"/>
    <col min="11" max="11" width="8.7109375" style="24" customWidth="1"/>
    <col min="12" max="12" width="8.7109375" style="41" customWidth="1"/>
    <col min="13" max="14" width="6.7109375" customWidth="1"/>
  </cols>
  <sheetData>
    <row r="1" spans="1:17" ht="24.95" customHeight="1" x14ac:dyDescent="0.5">
      <c r="A1" s="126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5"/>
      <c r="N1" s="15"/>
      <c r="O1" s="4"/>
    </row>
    <row r="2" spans="1:17" ht="24.95" customHeight="1" thickBot="1" x14ac:dyDescent="0.55000000000000004">
      <c r="A2" s="131" t="s">
        <v>15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5"/>
      <c r="N2" s="15"/>
      <c r="O2" s="4"/>
    </row>
    <row r="3" spans="1:17" ht="18" customHeight="1" thickBot="1" x14ac:dyDescent="0.35">
      <c r="C3" s="16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O3" s="4"/>
    </row>
    <row r="4" spans="1:17" ht="84.95" customHeight="1" thickBot="1" x14ac:dyDescent="0.3">
      <c r="A4" s="134" t="s">
        <v>9</v>
      </c>
      <c r="B4" s="136" t="s">
        <v>10</v>
      </c>
      <c r="C4" s="138" t="s">
        <v>267</v>
      </c>
      <c r="D4" s="138" t="s">
        <v>266</v>
      </c>
      <c r="E4" s="138" t="s">
        <v>265</v>
      </c>
      <c r="F4" s="138" t="s">
        <v>264</v>
      </c>
      <c r="G4" s="138" t="s">
        <v>337</v>
      </c>
      <c r="H4" s="138" t="s">
        <v>361</v>
      </c>
      <c r="I4" s="138" t="s">
        <v>389</v>
      </c>
      <c r="J4" s="138" t="s">
        <v>13</v>
      </c>
      <c r="K4" s="148"/>
      <c r="L4" s="149"/>
      <c r="M4" s="12"/>
      <c r="N4" s="13"/>
      <c r="O4" s="4"/>
    </row>
    <row r="5" spans="1:17" ht="20.100000000000001" customHeight="1" x14ac:dyDescent="0.25">
      <c r="A5" s="135"/>
      <c r="B5" s="137"/>
      <c r="C5" s="139"/>
      <c r="D5" s="139"/>
      <c r="E5" s="139"/>
      <c r="F5" s="139"/>
      <c r="G5" s="139"/>
      <c r="H5" s="139"/>
      <c r="I5" s="139"/>
      <c r="J5" s="139"/>
      <c r="K5" s="62" t="s">
        <v>0</v>
      </c>
      <c r="L5" s="61" t="s">
        <v>11</v>
      </c>
      <c r="M5" s="14"/>
      <c r="N5" s="14"/>
      <c r="O5" s="4"/>
    </row>
    <row r="6" spans="1:17" ht="20.100000000000001" customHeight="1" thickBot="1" x14ac:dyDescent="0.3">
      <c r="A6" s="47"/>
      <c r="B6" s="48"/>
      <c r="C6" s="139"/>
      <c r="D6" s="139"/>
      <c r="E6" s="139"/>
      <c r="F6" s="139"/>
      <c r="G6" s="139"/>
      <c r="H6" s="139"/>
      <c r="I6" s="139"/>
      <c r="J6" s="139"/>
      <c r="K6" s="64"/>
      <c r="L6" s="65"/>
      <c r="M6" s="14"/>
      <c r="N6" s="14"/>
      <c r="O6" s="4"/>
    </row>
    <row r="7" spans="1:17" s="8" customFormat="1" ht="20.100000000000001" customHeight="1" x14ac:dyDescent="0.3">
      <c r="A7" s="172" t="s">
        <v>42</v>
      </c>
      <c r="B7" s="173" t="s">
        <v>211</v>
      </c>
      <c r="C7" s="102"/>
      <c r="D7" s="103"/>
      <c r="E7" s="103">
        <v>20</v>
      </c>
      <c r="F7" s="103">
        <v>16</v>
      </c>
      <c r="G7" s="103"/>
      <c r="H7" s="103">
        <v>20</v>
      </c>
      <c r="I7" s="102"/>
      <c r="J7" s="102"/>
      <c r="K7" s="170">
        <f t="shared" ref="K7:K38" si="0">SUM(C7:J7)</f>
        <v>56</v>
      </c>
      <c r="L7" s="104">
        <v>1</v>
      </c>
      <c r="M7" s="6"/>
      <c r="N7" s="7"/>
    </row>
    <row r="8" spans="1:17" s="8" customFormat="1" ht="20.100000000000001" customHeight="1" x14ac:dyDescent="0.3">
      <c r="A8" s="168" t="s">
        <v>55</v>
      </c>
      <c r="B8" s="169" t="s">
        <v>56</v>
      </c>
      <c r="C8" s="19">
        <v>11</v>
      </c>
      <c r="D8" s="19">
        <v>20</v>
      </c>
      <c r="E8" s="19">
        <v>8</v>
      </c>
      <c r="F8" s="19"/>
      <c r="G8" s="19"/>
      <c r="H8" s="19">
        <v>10</v>
      </c>
      <c r="I8" s="19"/>
      <c r="J8" s="19"/>
      <c r="K8" s="171">
        <f t="shared" si="0"/>
        <v>49</v>
      </c>
      <c r="L8" s="31">
        <v>2</v>
      </c>
      <c r="M8" s="6"/>
      <c r="N8" s="7"/>
      <c r="P8" s="10"/>
      <c r="Q8" s="11"/>
    </row>
    <row r="9" spans="1:17" s="8" customFormat="1" ht="20.100000000000001" customHeight="1" x14ac:dyDescent="0.3">
      <c r="A9" s="168" t="s">
        <v>44</v>
      </c>
      <c r="B9" s="169" t="s">
        <v>45</v>
      </c>
      <c r="C9" s="19">
        <v>17</v>
      </c>
      <c r="D9" s="19">
        <v>12</v>
      </c>
      <c r="E9" s="19">
        <v>17</v>
      </c>
      <c r="F9" s="19"/>
      <c r="G9" s="19"/>
      <c r="H9" s="19"/>
      <c r="I9" s="19"/>
      <c r="J9" s="19"/>
      <c r="K9" s="171">
        <f t="shared" si="0"/>
        <v>46</v>
      </c>
      <c r="L9" s="31">
        <v>3</v>
      </c>
      <c r="M9" s="6"/>
      <c r="N9" s="7"/>
    </row>
    <row r="10" spans="1:17" s="8" customFormat="1" ht="20.100000000000001" customHeight="1" x14ac:dyDescent="0.3">
      <c r="A10" s="168" t="s">
        <v>51</v>
      </c>
      <c r="B10" s="169" t="s">
        <v>52</v>
      </c>
      <c r="C10" s="19">
        <v>14</v>
      </c>
      <c r="D10" s="19"/>
      <c r="E10" s="19">
        <v>12</v>
      </c>
      <c r="F10" s="19"/>
      <c r="G10" s="19">
        <v>17</v>
      </c>
      <c r="H10" s="19"/>
      <c r="I10" s="19"/>
      <c r="J10" s="19"/>
      <c r="K10" s="171">
        <f t="shared" si="0"/>
        <v>43</v>
      </c>
      <c r="L10" s="31">
        <v>3</v>
      </c>
      <c r="M10" s="6"/>
      <c r="N10" s="7"/>
    </row>
    <row r="11" spans="1:17" s="8" customFormat="1" ht="20.100000000000001" customHeight="1" x14ac:dyDescent="0.3">
      <c r="A11" s="174" t="s">
        <v>160</v>
      </c>
      <c r="B11" s="175" t="s">
        <v>261</v>
      </c>
      <c r="C11" s="37"/>
      <c r="D11" s="34"/>
      <c r="E11" s="34"/>
      <c r="F11" s="34">
        <v>8</v>
      </c>
      <c r="G11" s="34"/>
      <c r="H11" s="34">
        <v>15</v>
      </c>
      <c r="I11" s="34">
        <v>20</v>
      </c>
      <c r="J11" s="37"/>
      <c r="K11" s="171">
        <f t="shared" si="0"/>
        <v>43</v>
      </c>
      <c r="L11" s="32">
        <v>3</v>
      </c>
      <c r="M11" s="6"/>
      <c r="N11" s="7"/>
    </row>
    <row r="12" spans="1:17" s="8" customFormat="1" ht="20.100000000000001" customHeight="1" x14ac:dyDescent="0.3">
      <c r="A12" s="168" t="s">
        <v>152</v>
      </c>
      <c r="B12" s="169" t="s">
        <v>153</v>
      </c>
      <c r="C12" s="28"/>
      <c r="D12" s="28">
        <v>22</v>
      </c>
      <c r="E12" s="28"/>
      <c r="F12" s="28"/>
      <c r="G12" s="28">
        <v>20</v>
      </c>
      <c r="H12" s="28"/>
      <c r="I12" s="28"/>
      <c r="J12" s="28"/>
      <c r="K12" s="171">
        <f t="shared" si="0"/>
        <v>42</v>
      </c>
      <c r="L12" s="32">
        <v>6</v>
      </c>
      <c r="M12" s="6"/>
      <c r="N12" s="7"/>
    </row>
    <row r="13" spans="1:17" s="8" customFormat="1" ht="20.100000000000001" customHeight="1" x14ac:dyDescent="0.3">
      <c r="A13" s="174" t="s">
        <v>160</v>
      </c>
      <c r="B13" s="175" t="s">
        <v>161</v>
      </c>
      <c r="C13" s="37"/>
      <c r="D13" s="34">
        <v>14</v>
      </c>
      <c r="E13" s="34">
        <v>7</v>
      </c>
      <c r="F13" s="34"/>
      <c r="G13" s="34"/>
      <c r="H13" s="34"/>
      <c r="I13" s="34">
        <v>15</v>
      </c>
      <c r="J13" s="37"/>
      <c r="K13" s="171">
        <f t="shared" si="0"/>
        <v>36</v>
      </c>
      <c r="L13" s="32">
        <v>7</v>
      </c>
      <c r="M13" s="6"/>
      <c r="N13" s="7"/>
    </row>
    <row r="14" spans="1:17" s="8" customFormat="1" ht="20.100000000000001" customHeight="1" x14ac:dyDescent="0.3">
      <c r="A14" s="168" t="s">
        <v>156</v>
      </c>
      <c r="B14" s="169" t="s">
        <v>157</v>
      </c>
      <c r="C14" s="28"/>
      <c r="D14" s="28">
        <v>16</v>
      </c>
      <c r="E14" s="28">
        <v>6</v>
      </c>
      <c r="F14" s="28"/>
      <c r="G14" s="28"/>
      <c r="H14" s="28"/>
      <c r="I14" s="28">
        <v>12</v>
      </c>
      <c r="J14" s="28"/>
      <c r="K14" s="171">
        <f t="shared" si="0"/>
        <v>34</v>
      </c>
      <c r="L14" s="32">
        <v>8</v>
      </c>
      <c r="M14" s="6"/>
      <c r="N14" s="7"/>
    </row>
    <row r="15" spans="1:17" s="8" customFormat="1" ht="20.100000000000001" customHeight="1" x14ac:dyDescent="0.3">
      <c r="A15" s="168" t="s">
        <v>40</v>
      </c>
      <c r="B15" s="169" t="s">
        <v>41</v>
      </c>
      <c r="C15" s="19">
        <v>22</v>
      </c>
      <c r="D15" s="19"/>
      <c r="E15" s="19">
        <v>11</v>
      </c>
      <c r="F15" s="19"/>
      <c r="G15" s="19"/>
      <c r="H15" s="19"/>
      <c r="I15" s="19"/>
      <c r="J15" s="19"/>
      <c r="K15" s="171">
        <f t="shared" si="0"/>
        <v>33</v>
      </c>
      <c r="L15" s="31">
        <v>9</v>
      </c>
      <c r="M15" s="6"/>
      <c r="N15" s="7"/>
    </row>
    <row r="16" spans="1:17" s="8" customFormat="1" ht="20.100000000000001" customHeight="1" x14ac:dyDescent="0.3">
      <c r="A16" s="168" t="s">
        <v>49</v>
      </c>
      <c r="B16" s="169" t="s">
        <v>50</v>
      </c>
      <c r="C16" s="19">
        <v>15</v>
      </c>
      <c r="D16" s="19"/>
      <c r="E16" s="19">
        <v>15</v>
      </c>
      <c r="F16" s="19"/>
      <c r="G16" s="19"/>
      <c r="H16" s="19"/>
      <c r="I16" s="19"/>
      <c r="J16" s="19"/>
      <c r="K16" s="171">
        <f t="shared" si="0"/>
        <v>30</v>
      </c>
      <c r="L16" s="31">
        <v>10</v>
      </c>
      <c r="M16" s="6"/>
      <c r="N16" s="7"/>
    </row>
    <row r="17" spans="1:14" s="8" customFormat="1" ht="20.100000000000001" customHeight="1" x14ac:dyDescent="0.3">
      <c r="A17" s="174" t="s">
        <v>38</v>
      </c>
      <c r="B17" s="175" t="s">
        <v>257</v>
      </c>
      <c r="C17" s="37"/>
      <c r="D17" s="34"/>
      <c r="E17" s="34"/>
      <c r="F17" s="34">
        <v>13</v>
      </c>
      <c r="G17" s="34"/>
      <c r="H17" s="34"/>
      <c r="I17" s="37">
        <v>17</v>
      </c>
      <c r="J17" s="37"/>
      <c r="K17" s="171">
        <f t="shared" si="0"/>
        <v>30</v>
      </c>
      <c r="L17" s="32">
        <v>10</v>
      </c>
      <c r="M17" s="6"/>
      <c r="N17" s="7"/>
    </row>
    <row r="18" spans="1:14" s="8" customFormat="1" ht="20.100000000000001" customHeight="1" x14ac:dyDescent="0.3">
      <c r="A18" s="174" t="s">
        <v>303</v>
      </c>
      <c r="B18" s="175" t="s">
        <v>304</v>
      </c>
      <c r="C18" s="37"/>
      <c r="D18" s="34"/>
      <c r="E18" s="34"/>
      <c r="F18" s="34"/>
      <c r="G18" s="34">
        <v>22</v>
      </c>
      <c r="H18" s="34">
        <v>7</v>
      </c>
      <c r="I18" s="37"/>
      <c r="J18" s="37"/>
      <c r="K18" s="171">
        <f t="shared" si="0"/>
        <v>29</v>
      </c>
      <c r="L18" s="32">
        <v>12</v>
      </c>
      <c r="M18" s="6"/>
      <c r="N18" s="7"/>
    </row>
    <row r="19" spans="1:14" s="8" customFormat="1" ht="20.100000000000001" customHeight="1" x14ac:dyDescent="0.3">
      <c r="A19" s="174" t="s">
        <v>169</v>
      </c>
      <c r="B19" s="175" t="s">
        <v>170</v>
      </c>
      <c r="C19" s="37"/>
      <c r="D19" s="34">
        <v>8</v>
      </c>
      <c r="E19" s="34"/>
      <c r="F19" s="34"/>
      <c r="G19" s="34">
        <v>12</v>
      </c>
      <c r="H19" s="34"/>
      <c r="I19" s="37">
        <v>9</v>
      </c>
      <c r="J19" s="37"/>
      <c r="K19" s="171">
        <f t="shared" si="0"/>
        <v>29</v>
      </c>
      <c r="L19" s="32">
        <v>13</v>
      </c>
      <c r="M19" s="6"/>
      <c r="N19" s="7"/>
    </row>
    <row r="20" spans="1:14" s="8" customFormat="1" ht="20.100000000000001" customHeight="1" x14ac:dyDescent="0.3">
      <c r="A20" s="174" t="s">
        <v>165</v>
      </c>
      <c r="B20" s="175" t="s">
        <v>166</v>
      </c>
      <c r="C20" s="37"/>
      <c r="D20" s="34">
        <v>10</v>
      </c>
      <c r="E20" s="34"/>
      <c r="F20" s="34"/>
      <c r="G20" s="34">
        <v>16</v>
      </c>
      <c r="H20" s="34"/>
      <c r="I20" s="37"/>
      <c r="J20" s="37"/>
      <c r="K20" s="171">
        <f t="shared" si="0"/>
        <v>26</v>
      </c>
      <c r="L20" s="32">
        <v>14</v>
      </c>
      <c r="M20" s="6"/>
      <c r="N20" s="7"/>
    </row>
    <row r="21" spans="1:14" s="8" customFormat="1" ht="20.100000000000001" customHeight="1" x14ac:dyDescent="0.3">
      <c r="A21" s="168" t="s">
        <v>38</v>
      </c>
      <c r="B21" s="169" t="s">
        <v>39</v>
      </c>
      <c r="C21" s="19">
        <v>25</v>
      </c>
      <c r="D21" s="19"/>
      <c r="E21" s="19"/>
      <c r="F21" s="19"/>
      <c r="G21" s="19"/>
      <c r="H21" s="19"/>
      <c r="I21" s="19"/>
      <c r="J21" s="19"/>
      <c r="K21" s="171">
        <f t="shared" si="0"/>
        <v>25</v>
      </c>
      <c r="L21" s="31">
        <v>15</v>
      </c>
      <c r="M21" s="6"/>
      <c r="N21" s="7"/>
    </row>
    <row r="22" spans="1:14" s="8" customFormat="1" ht="20.100000000000001" customHeight="1" x14ac:dyDescent="0.3">
      <c r="A22" s="168" t="s">
        <v>18</v>
      </c>
      <c r="B22" s="169" t="s">
        <v>19</v>
      </c>
      <c r="C22" s="19"/>
      <c r="D22" s="19">
        <v>25</v>
      </c>
      <c r="E22" s="19"/>
      <c r="F22" s="19"/>
      <c r="G22" s="19"/>
      <c r="H22" s="19"/>
      <c r="I22" s="19"/>
      <c r="J22" s="19"/>
      <c r="K22" s="171">
        <f t="shared" si="0"/>
        <v>25</v>
      </c>
      <c r="L22" s="31">
        <v>15</v>
      </c>
      <c r="M22" s="5"/>
      <c r="N22" s="9"/>
    </row>
    <row r="23" spans="1:14" s="8" customFormat="1" ht="20.100000000000001" customHeight="1" x14ac:dyDescent="0.3">
      <c r="A23" s="174" t="s">
        <v>118</v>
      </c>
      <c r="B23" s="175" t="s">
        <v>302</v>
      </c>
      <c r="C23" s="37"/>
      <c r="D23" s="34"/>
      <c r="E23" s="34"/>
      <c r="F23" s="34"/>
      <c r="G23" s="34">
        <v>25</v>
      </c>
      <c r="H23" s="34"/>
      <c r="I23" s="37"/>
      <c r="J23" s="37"/>
      <c r="K23" s="171">
        <f t="shared" si="0"/>
        <v>25</v>
      </c>
      <c r="L23" s="32">
        <v>15</v>
      </c>
      <c r="M23" s="5"/>
    </row>
    <row r="24" spans="1:14" s="8" customFormat="1" ht="20.100000000000001" customHeight="1" x14ac:dyDescent="0.3">
      <c r="A24" s="174" t="s">
        <v>67</v>
      </c>
      <c r="B24" s="175" t="s">
        <v>308</v>
      </c>
      <c r="C24" s="37"/>
      <c r="D24" s="34"/>
      <c r="E24" s="34"/>
      <c r="F24" s="34"/>
      <c r="G24" s="34">
        <v>11</v>
      </c>
      <c r="H24" s="34">
        <v>12</v>
      </c>
      <c r="I24" s="37"/>
      <c r="J24" s="37"/>
      <c r="K24" s="171">
        <f t="shared" si="0"/>
        <v>23</v>
      </c>
      <c r="L24" s="32">
        <v>18</v>
      </c>
      <c r="M24" s="5"/>
    </row>
    <row r="25" spans="1:14" s="4" customFormat="1" ht="20.100000000000001" customHeight="1" x14ac:dyDescent="0.3">
      <c r="A25" s="174" t="s">
        <v>262</v>
      </c>
      <c r="B25" s="175" t="s">
        <v>263</v>
      </c>
      <c r="C25" s="37"/>
      <c r="D25" s="34"/>
      <c r="E25" s="34"/>
      <c r="F25" s="34">
        <v>7</v>
      </c>
      <c r="G25" s="34">
        <v>15</v>
      </c>
      <c r="H25" s="34"/>
      <c r="I25" s="37"/>
      <c r="J25" s="37"/>
      <c r="K25" s="171">
        <f t="shared" si="0"/>
        <v>22</v>
      </c>
      <c r="L25" s="32">
        <v>19</v>
      </c>
      <c r="M25" s="5"/>
      <c r="N25" s="8"/>
    </row>
    <row r="26" spans="1:14" s="4" customFormat="1" ht="20.100000000000001" customHeight="1" x14ac:dyDescent="0.3">
      <c r="A26" s="174" t="s">
        <v>163</v>
      </c>
      <c r="B26" s="175" t="s">
        <v>164</v>
      </c>
      <c r="C26" s="37"/>
      <c r="D26" s="34">
        <v>11</v>
      </c>
      <c r="E26" s="34"/>
      <c r="F26" s="34"/>
      <c r="G26" s="34"/>
      <c r="H26" s="34"/>
      <c r="I26" s="37">
        <v>11</v>
      </c>
      <c r="J26" s="37"/>
      <c r="K26" s="171">
        <f t="shared" si="0"/>
        <v>22</v>
      </c>
      <c r="L26" s="32">
        <v>20</v>
      </c>
      <c r="M26" s="3"/>
    </row>
    <row r="27" spans="1:14" s="4" customFormat="1" ht="20.100000000000001" customHeight="1" x14ac:dyDescent="0.3">
      <c r="A27" s="168" t="s">
        <v>42</v>
      </c>
      <c r="B27" s="169" t="s">
        <v>43</v>
      </c>
      <c r="C27" s="19">
        <v>20</v>
      </c>
      <c r="D27" s="19"/>
      <c r="E27" s="19"/>
      <c r="F27" s="19"/>
      <c r="G27" s="19"/>
      <c r="H27" s="19"/>
      <c r="I27" s="19"/>
      <c r="J27" s="19"/>
      <c r="K27" s="171">
        <f t="shared" si="0"/>
        <v>20</v>
      </c>
      <c r="L27" s="31">
        <v>20</v>
      </c>
      <c r="M27" s="3"/>
    </row>
    <row r="28" spans="1:14" s="4" customFormat="1" ht="20.100000000000001" customHeight="1" x14ac:dyDescent="0.3">
      <c r="A28" s="168" t="s">
        <v>154</v>
      </c>
      <c r="B28" s="169" t="s">
        <v>155</v>
      </c>
      <c r="C28" s="28"/>
      <c r="D28" s="28">
        <v>17</v>
      </c>
      <c r="E28" s="28"/>
      <c r="F28" s="28"/>
      <c r="G28" s="28"/>
      <c r="H28" s="28"/>
      <c r="I28" s="28"/>
      <c r="J28" s="28"/>
      <c r="K28" s="171">
        <f t="shared" si="0"/>
        <v>17</v>
      </c>
      <c r="L28" s="32">
        <v>22</v>
      </c>
      <c r="M28" s="3"/>
    </row>
    <row r="29" spans="1:14" s="4" customFormat="1" ht="20.100000000000001" customHeight="1" x14ac:dyDescent="0.3">
      <c r="A29" s="168" t="s">
        <v>60</v>
      </c>
      <c r="B29" s="169" t="s">
        <v>61</v>
      </c>
      <c r="C29" s="19">
        <v>8</v>
      </c>
      <c r="D29" s="19"/>
      <c r="E29" s="19">
        <v>9</v>
      </c>
      <c r="F29" s="19"/>
      <c r="G29" s="19"/>
      <c r="H29" s="19"/>
      <c r="I29" s="19"/>
      <c r="J29" s="19"/>
      <c r="K29" s="171">
        <f t="shared" si="0"/>
        <v>17</v>
      </c>
      <c r="L29" s="31">
        <v>22</v>
      </c>
      <c r="M29" s="3"/>
    </row>
    <row r="30" spans="1:14" ht="20.100000000000001" customHeight="1" x14ac:dyDescent="0.3">
      <c r="A30" s="174" t="s">
        <v>255</v>
      </c>
      <c r="B30" s="175" t="s">
        <v>362</v>
      </c>
      <c r="C30" s="37"/>
      <c r="D30" s="34"/>
      <c r="E30" s="34"/>
      <c r="F30" s="34"/>
      <c r="G30" s="34"/>
      <c r="H30" s="34">
        <v>17</v>
      </c>
      <c r="I30" s="37"/>
      <c r="J30" s="37"/>
      <c r="K30" s="171">
        <f t="shared" si="0"/>
        <v>17</v>
      </c>
      <c r="L30" s="32">
        <v>22</v>
      </c>
      <c r="M30" s="3"/>
    </row>
    <row r="31" spans="1:14" ht="20.100000000000001" customHeight="1" x14ac:dyDescent="0.3">
      <c r="A31" s="174" t="s">
        <v>311</v>
      </c>
      <c r="B31" s="175" t="s">
        <v>312</v>
      </c>
      <c r="C31" s="37"/>
      <c r="D31" s="34"/>
      <c r="E31" s="34"/>
      <c r="F31" s="34"/>
      <c r="G31" s="34">
        <v>9</v>
      </c>
      <c r="H31" s="34"/>
      <c r="I31" s="34">
        <v>8</v>
      </c>
      <c r="J31" s="37"/>
      <c r="K31" s="171">
        <f t="shared" si="0"/>
        <v>17</v>
      </c>
      <c r="L31" s="32">
        <v>22</v>
      </c>
      <c r="M31" s="3"/>
    </row>
    <row r="32" spans="1:14" ht="20.100000000000001" customHeight="1" x14ac:dyDescent="0.3">
      <c r="A32" s="21" t="s">
        <v>46</v>
      </c>
      <c r="B32" s="22" t="s">
        <v>47</v>
      </c>
      <c r="C32" s="19">
        <v>16</v>
      </c>
      <c r="D32" s="19"/>
      <c r="E32" s="19"/>
      <c r="F32" s="19"/>
      <c r="G32" s="19"/>
      <c r="H32" s="19"/>
      <c r="I32" s="19"/>
      <c r="J32" s="19"/>
      <c r="K32" s="59">
        <f t="shared" si="0"/>
        <v>16</v>
      </c>
      <c r="L32" s="31">
        <v>26</v>
      </c>
      <c r="M32" s="3"/>
    </row>
    <row r="33" spans="1:13" ht="20.100000000000001" customHeight="1" x14ac:dyDescent="0.3">
      <c r="A33" s="21" t="s">
        <v>158</v>
      </c>
      <c r="B33" s="37" t="s">
        <v>159</v>
      </c>
      <c r="C33" s="37"/>
      <c r="D33" s="34">
        <v>15</v>
      </c>
      <c r="E33" s="34"/>
      <c r="F33" s="34"/>
      <c r="G33" s="34"/>
      <c r="H33" s="34"/>
      <c r="I33" s="37"/>
      <c r="J33" s="37"/>
      <c r="K33" s="56">
        <f t="shared" si="0"/>
        <v>15</v>
      </c>
      <c r="L33" s="32">
        <v>27</v>
      </c>
      <c r="M33" s="3"/>
    </row>
    <row r="34" spans="1:13" ht="20.100000000000001" customHeight="1" x14ac:dyDescent="0.3">
      <c r="A34" s="36" t="s">
        <v>305</v>
      </c>
      <c r="B34" s="37" t="s">
        <v>306</v>
      </c>
      <c r="C34" s="37"/>
      <c r="D34" s="34"/>
      <c r="E34" s="34"/>
      <c r="F34" s="34"/>
      <c r="G34" s="34">
        <v>14</v>
      </c>
      <c r="H34" s="34"/>
      <c r="I34" s="37"/>
      <c r="J34" s="37"/>
      <c r="K34" s="59">
        <f t="shared" si="0"/>
        <v>14</v>
      </c>
      <c r="L34" s="32">
        <v>28</v>
      </c>
      <c r="M34" s="3"/>
    </row>
    <row r="35" spans="1:13" ht="20.100000000000001" customHeight="1" x14ac:dyDescent="0.3">
      <c r="A35" s="21" t="s">
        <v>44</v>
      </c>
      <c r="B35" s="22" t="s">
        <v>53</v>
      </c>
      <c r="C35" s="19">
        <v>13</v>
      </c>
      <c r="D35" s="19"/>
      <c r="E35" s="19"/>
      <c r="F35" s="19"/>
      <c r="G35" s="19"/>
      <c r="H35" s="19"/>
      <c r="I35" s="19"/>
      <c r="J35" s="19"/>
      <c r="K35" s="59">
        <f t="shared" si="0"/>
        <v>13</v>
      </c>
      <c r="L35" s="31">
        <v>29</v>
      </c>
      <c r="M35" s="3"/>
    </row>
    <row r="36" spans="1:13" ht="20.100000000000001" customHeight="1" x14ac:dyDescent="0.3">
      <c r="A36" s="36" t="s">
        <v>51</v>
      </c>
      <c r="B36" s="37" t="s">
        <v>162</v>
      </c>
      <c r="C36" s="37"/>
      <c r="D36" s="34">
        <v>13</v>
      </c>
      <c r="E36" s="34"/>
      <c r="F36" s="34"/>
      <c r="G36" s="34"/>
      <c r="H36" s="34"/>
      <c r="I36" s="37"/>
      <c r="J36" s="37"/>
      <c r="K36" s="56">
        <f t="shared" si="0"/>
        <v>13</v>
      </c>
      <c r="L36" s="32">
        <v>29</v>
      </c>
      <c r="M36" s="3"/>
    </row>
    <row r="37" spans="1:13" ht="20.100000000000001" customHeight="1" x14ac:dyDescent="0.3">
      <c r="A37" s="36" t="s">
        <v>262</v>
      </c>
      <c r="B37" s="37" t="s">
        <v>307</v>
      </c>
      <c r="C37" s="37"/>
      <c r="D37" s="34"/>
      <c r="E37" s="34"/>
      <c r="F37" s="34"/>
      <c r="G37" s="34">
        <v>13</v>
      </c>
      <c r="H37" s="34"/>
      <c r="I37" s="37"/>
      <c r="J37" s="37"/>
      <c r="K37" s="59">
        <f t="shared" si="0"/>
        <v>13</v>
      </c>
      <c r="L37" s="32">
        <v>29</v>
      </c>
      <c r="M37" s="3"/>
    </row>
    <row r="38" spans="1:13" ht="20.100000000000001" customHeight="1" x14ac:dyDescent="0.3">
      <c r="A38" s="21" t="s">
        <v>38</v>
      </c>
      <c r="B38" s="22" t="s">
        <v>54</v>
      </c>
      <c r="C38" s="19">
        <v>12</v>
      </c>
      <c r="D38" s="19"/>
      <c r="E38" s="19"/>
      <c r="F38" s="19"/>
      <c r="G38" s="19"/>
      <c r="H38" s="19"/>
      <c r="I38" s="19" t="s">
        <v>226</v>
      </c>
      <c r="J38" s="19"/>
      <c r="K38" s="59">
        <f t="shared" si="0"/>
        <v>12</v>
      </c>
      <c r="L38" s="31">
        <v>32</v>
      </c>
      <c r="M38" s="3"/>
    </row>
    <row r="39" spans="1:13" ht="20.100000000000001" customHeight="1" x14ac:dyDescent="0.3">
      <c r="A39" s="36" t="s">
        <v>118</v>
      </c>
      <c r="B39" s="37" t="s">
        <v>258</v>
      </c>
      <c r="C39" s="37"/>
      <c r="D39" s="34"/>
      <c r="E39" s="34"/>
      <c r="F39" s="34">
        <v>11</v>
      </c>
      <c r="G39" s="34"/>
      <c r="H39" s="34"/>
      <c r="I39" s="37"/>
      <c r="J39" s="37"/>
      <c r="K39" s="59">
        <f t="shared" ref="K39:K70" si="1">SUM(C39:J39)</f>
        <v>11</v>
      </c>
      <c r="L39" s="32">
        <v>33</v>
      </c>
      <c r="M39" s="3"/>
    </row>
    <row r="40" spans="1:13" ht="20.100000000000001" customHeight="1" x14ac:dyDescent="0.3">
      <c r="A40" s="36" t="s">
        <v>156</v>
      </c>
      <c r="B40" s="37" t="s">
        <v>151</v>
      </c>
      <c r="C40" s="37"/>
      <c r="D40" s="34"/>
      <c r="E40" s="34"/>
      <c r="F40" s="34"/>
      <c r="G40" s="34"/>
      <c r="H40" s="34">
        <v>11</v>
      </c>
      <c r="I40" s="37"/>
      <c r="J40" s="37"/>
      <c r="K40" s="59">
        <f t="shared" si="1"/>
        <v>11</v>
      </c>
      <c r="L40" s="32">
        <v>33</v>
      </c>
      <c r="M40" s="3"/>
    </row>
    <row r="41" spans="1:13" ht="20.100000000000001" customHeight="1" x14ac:dyDescent="0.3">
      <c r="A41" s="21" t="s">
        <v>46</v>
      </c>
      <c r="B41" s="22" t="s">
        <v>57</v>
      </c>
      <c r="C41" s="19">
        <v>10</v>
      </c>
      <c r="D41" s="19"/>
      <c r="E41" s="19"/>
      <c r="F41" s="19"/>
      <c r="G41" s="19"/>
      <c r="H41" s="19"/>
      <c r="I41" s="19"/>
      <c r="J41" s="19"/>
      <c r="K41" s="59">
        <f t="shared" si="1"/>
        <v>10</v>
      </c>
      <c r="L41" s="31">
        <v>35</v>
      </c>
      <c r="M41" s="2"/>
    </row>
    <row r="42" spans="1:13" ht="20.100000000000001" customHeight="1" x14ac:dyDescent="0.3">
      <c r="A42" s="36" t="s">
        <v>212</v>
      </c>
      <c r="B42" s="37" t="s">
        <v>213</v>
      </c>
      <c r="C42" s="37"/>
      <c r="D42" s="34"/>
      <c r="E42" s="34">
        <v>10</v>
      </c>
      <c r="F42" s="34"/>
      <c r="G42" s="34"/>
      <c r="H42" s="34"/>
      <c r="I42" s="37"/>
      <c r="J42" s="37"/>
      <c r="K42" s="59">
        <f t="shared" si="1"/>
        <v>10</v>
      </c>
      <c r="L42" s="32">
        <v>35</v>
      </c>
      <c r="M42" s="2"/>
    </row>
    <row r="43" spans="1:13" ht="20.100000000000001" customHeight="1" x14ac:dyDescent="0.3">
      <c r="A43" s="36" t="s">
        <v>309</v>
      </c>
      <c r="B43" s="37" t="s">
        <v>310</v>
      </c>
      <c r="C43" s="37"/>
      <c r="D43" s="34"/>
      <c r="E43" s="34"/>
      <c r="F43" s="34"/>
      <c r="G43" s="34">
        <v>10</v>
      </c>
      <c r="H43" s="34"/>
      <c r="I43" s="37"/>
      <c r="J43" s="37"/>
      <c r="K43" s="59">
        <f t="shared" si="1"/>
        <v>10</v>
      </c>
      <c r="L43" s="32">
        <v>35</v>
      </c>
      <c r="M43" s="2"/>
    </row>
    <row r="44" spans="1:13" ht="20.100000000000001" customHeight="1" x14ac:dyDescent="0.3">
      <c r="A44" s="36" t="s">
        <v>390</v>
      </c>
      <c r="B44" s="37" t="s">
        <v>391</v>
      </c>
      <c r="C44" s="37"/>
      <c r="D44" s="34"/>
      <c r="E44" s="34"/>
      <c r="F44" s="34"/>
      <c r="G44" s="34"/>
      <c r="H44" s="34"/>
      <c r="I44" s="34">
        <v>10</v>
      </c>
      <c r="J44" s="37"/>
      <c r="K44" s="59">
        <f t="shared" si="1"/>
        <v>10</v>
      </c>
      <c r="L44" s="32">
        <v>35</v>
      </c>
      <c r="M44" s="2"/>
    </row>
    <row r="45" spans="1:13" ht="20.100000000000001" customHeight="1" x14ac:dyDescent="0.3">
      <c r="A45" s="21" t="s">
        <v>58</v>
      </c>
      <c r="B45" s="22" t="s">
        <v>59</v>
      </c>
      <c r="C45" s="19">
        <v>9</v>
      </c>
      <c r="D45" s="19"/>
      <c r="E45" s="19"/>
      <c r="F45" s="19"/>
      <c r="G45" s="19"/>
      <c r="H45" s="19"/>
      <c r="I45" s="19"/>
      <c r="J45" s="19"/>
      <c r="K45" s="59">
        <f t="shared" si="1"/>
        <v>9</v>
      </c>
      <c r="L45" s="31">
        <v>39</v>
      </c>
      <c r="M45" s="1"/>
    </row>
    <row r="46" spans="1:13" ht="20.100000000000001" customHeight="1" x14ac:dyDescent="0.3">
      <c r="A46" s="36" t="s">
        <v>167</v>
      </c>
      <c r="B46" s="37" t="s">
        <v>168</v>
      </c>
      <c r="C46" s="37"/>
      <c r="D46" s="34">
        <v>9</v>
      </c>
      <c r="E46" s="34"/>
      <c r="F46" s="34"/>
      <c r="G46" s="34"/>
      <c r="H46" s="34"/>
      <c r="I46" s="37"/>
      <c r="J46" s="37"/>
      <c r="K46" s="56">
        <f t="shared" si="1"/>
        <v>9</v>
      </c>
      <c r="L46" s="32">
        <v>39</v>
      </c>
      <c r="M46" s="1"/>
    </row>
    <row r="47" spans="1:13" ht="20.100000000000001" customHeight="1" x14ac:dyDescent="0.3">
      <c r="A47" s="36" t="s">
        <v>259</v>
      </c>
      <c r="B47" s="37" t="s">
        <v>260</v>
      </c>
      <c r="C47" s="37"/>
      <c r="D47" s="34"/>
      <c r="E47" s="34"/>
      <c r="F47" s="34">
        <v>9</v>
      </c>
      <c r="G47" s="34"/>
      <c r="H47" s="34"/>
      <c r="I47" s="37"/>
      <c r="J47" s="37"/>
      <c r="K47" s="59">
        <f t="shared" si="1"/>
        <v>9</v>
      </c>
      <c r="L47" s="32">
        <v>39</v>
      </c>
      <c r="M47" s="1"/>
    </row>
    <row r="48" spans="1:13" ht="20.100000000000001" customHeight="1" x14ac:dyDescent="0.3">
      <c r="A48" s="36" t="s">
        <v>255</v>
      </c>
      <c r="B48" s="37" t="s">
        <v>63</v>
      </c>
      <c r="C48" s="37"/>
      <c r="D48" s="34"/>
      <c r="E48" s="34"/>
      <c r="F48" s="34"/>
      <c r="G48" s="34"/>
      <c r="H48" s="34">
        <v>9</v>
      </c>
      <c r="I48" s="34"/>
      <c r="J48" s="37"/>
      <c r="K48" s="59">
        <f t="shared" si="1"/>
        <v>9</v>
      </c>
      <c r="L48" s="32">
        <v>39</v>
      </c>
      <c r="M48" s="1"/>
    </row>
    <row r="49" spans="1:13" ht="20.100000000000001" customHeight="1" x14ac:dyDescent="0.3">
      <c r="A49" s="36" t="s">
        <v>313</v>
      </c>
      <c r="B49" s="37" t="s">
        <v>314</v>
      </c>
      <c r="C49" s="37"/>
      <c r="D49" s="34"/>
      <c r="E49" s="34"/>
      <c r="F49" s="34"/>
      <c r="G49" s="34">
        <v>8</v>
      </c>
      <c r="H49" s="34"/>
      <c r="I49" s="34"/>
      <c r="J49" s="37"/>
      <c r="K49" s="59">
        <f t="shared" si="1"/>
        <v>8</v>
      </c>
      <c r="L49" s="32">
        <v>43</v>
      </c>
      <c r="M49" s="1"/>
    </row>
    <row r="50" spans="1:13" ht="20.100000000000001" customHeight="1" x14ac:dyDescent="0.3">
      <c r="A50" s="36" t="s">
        <v>313</v>
      </c>
      <c r="B50" s="37" t="s">
        <v>64</v>
      </c>
      <c r="C50" s="37"/>
      <c r="D50" s="34"/>
      <c r="E50" s="34"/>
      <c r="F50" s="34"/>
      <c r="G50" s="34"/>
      <c r="H50" s="34">
        <v>8</v>
      </c>
      <c r="I50" s="34"/>
      <c r="J50" s="37"/>
      <c r="K50" s="59">
        <f t="shared" si="1"/>
        <v>8</v>
      </c>
      <c r="L50" s="32">
        <v>43</v>
      </c>
      <c r="M50" s="1"/>
    </row>
    <row r="51" spans="1:13" ht="20.100000000000001" customHeight="1" x14ac:dyDescent="0.3">
      <c r="A51" s="21" t="s">
        <v>62</v>
      </c>
      <c r="B51" s="22" t="s">
        <v>63</v>
      </c>
      <c r="C51" s="19">
        <v>7</v>
      </c>
      <c r="D51" s="19"/>
      <c r="E51" s="19"/>
      <c r="F51" s="19"/>
      <c r="G51" s="19"/>
      <c r="H51" s="19"/>
      <c r="I51" s="19"/>
      <c r="J51" s="19"/>
      <c r="K51" s="59">
        <f t="shared" si="1"/>
        <v>7</v>
      </c>
      <c r="L51" s="31">
        <v>45</v>
      </c>
      <c r="M51" s="1"/>
    </row>
    <row r="52" spans="1:13" ht="20.100000000000001" customHeight="1" x14ac:dyDescent="0.3">
      <c r="A52" s="36" t="s">
        <v>171</v>
      </c>
      <c r="B52" s="37" t="s">
        <v>172</v>
      </c>
      <c r="C52" s="37"/>
      <c r="D52" s="34">
        <v>7</v>
      </c>
      <c r="E52" s="34"/>
      <c r="F52" s="34"/>
      <c r="G52" s="34"/>
      <c r="H52" s="34"/>
      <c r="I52" s="34"/>
      <c r="J52" s="37"/>
      <c r="K52" s="56">
        <f t="shared" si="1"/>
        <v>7</v>
      </c>
      <c r="L52" s="32">
        <v>45</v>
      </c>
    </row>
    <row r="53" spans="1:13" ht="20.100000000000001" customHeight="1" x14ac:dyDescent="0.3">
      <c r="A53" s="36" t="s">
        <v>315</v>
      </c>
      <c r="B53" s="37" t="s">
        <v>316</v>
      </c>
      <c r="C53" s="37"/>
      <c r="D53" s="34"/>
      <c r="E53" s="34"/>
      <c r="F53" s="34"/>
      <c r="G53" s="34">
        <v>7</v>
      </c>
      <c r="H53" s="34"/>
      <c r="I53" s="34"/>
      <c r="J53" s="37"/>
      <c r="K53" s="59">
        <f t="shared" si="1"/>
        <v>7</v>
      </c>
      <c r="L53" s="32">
        <v>45</v>
      </c>
    </row>
    <row r="54" spans="1:13" ht="20.100000000000001" customHeight="1" x14ac:dyDescent="0.3">
      <c r="A54" s="21" t="s">
        <v>214</v>
      </c>
      <c r="B54" s="22" t="s">
        <v>64</v>
      </c>
      <c r="C54" s="19">
        <v>6</v>
      </c>
      <c r="D54" s="19"/>
      <c r="E54" s="19"/>
      <c r="F54" s="19"/>
      <c r="G54" s="19"/>
      <c r="H54" s="19"/>
      <c r="I54" s="19"/>
      <c r="J54" s="19"/>
      <c r="K54" s="59">
        <f t="shared" si="1"/>
        <v>6</v>
      </c>
      <c r="L54" s="31">
        <v>48</v>
      </c>
    </row>
    <row r="55" spans="1:13" ht="20.100000000000001" customHeight="1" x14ac:dyDescent="0.3">
      <c r="A55" s="36" t="s">
        <v>313</v>
      </c>
      <c r="B55" s="37" t="s">
        <v>363</v>
      </c>
      <c r="C55" s="37"/>
      <c r="D55" s="34"/>
      <c r="E55" s="34"/>
      <c r="F55" s="34"/>
      <c r="G55" s="34"/>
      <c r="H55" s="34">
        <v>6</v>
      </c>
      <c r="I55" s="34"/>
      <c r="J55" s="37"/>
      <c r="K55" s="59">
        <f t="shared" si="1"/>
        <v>6</v>
      </c>
      <c r="L55" s="32">
        <v>48</v>
      </c>
    </row>
    <row r="56" spans="1:13" ht="20.100000000000001" customHeight="1" x14ac:dyDescent="0.3">
      <c r="A56" s="36" t="s">
        <v>55</v>
      </c>
      <c r="B56" s="37" t="s">
        <v>364</v>
      </c>
      <c r="C56" s="37"/>
      <c r="D56" s="34"/>
      <c r="E56" s="34"/>
      <c r="F56" s="34"/>
      <c r="G56" s="34"/>
      <c r="H56" s="34">
        <v>5</v>
      </c>
      <c r="I56" s="34"/>
      <c r="J56" s="37"/>
      <c r="K56" s="59">
        <f t="shared" si="1"/>
        <v>5</v>
      </c>
      <c r="L56" s="32">
        <v>50</v>
      </c>
    </row>
    <row r="57" spans="1:13" ht="20.100000000000001" customHeight="1" thickBot="1" x14ac:dyDescent="0.35">
      <c r="A57" s="38" t="s">
        <v>365</v>
      </c>
      <c r="B57" s="39" t="s">
        <v>366</v>
      </c>
      <c r="C57" s="39"/>
      <c r="D57" s="35"/>
      <c r="E57" s="35"/>
      <c r="F57" s="35"/>
      <c r="G57" s="35"/>
      <c r="H57" s="35">
        <v>5</v>
      </c>
      <c r="I57" s="35"/>
      <c r="J57" s="39"/>
      <c r="K57" s="60">
        <f t="shared" si="1"/>
        <v>5</v>
      </c>
      <c r="L57" s="33">
        <v>50</v>
      </c>
    </row>
    <row r="58" spans="1:13" ht="20.100000000000001" customHeight="1" x14ac:dyDescent="0.3">
      <c r="A58" s="51"/>
      <c r="B58" s="51"/>
      <c r="C58" s="51"/>
      <c r="D58" s="54"/>
      <c r="E58" s="54"/>
      <c r="F58" s="54"/>
      <c r="G58" s="54"/>
      <c r="H58" s="54"/>
      <c r="I58" s="51"/>
      <c r="J58" s="51"/>
      <c r="K58" s="53"/>
    </row>
    <row r="59" spans="1:13" ht="20.100000000000001" customHeight="1" x14ac:dyDescent="0.3">
      <c r="A59" s="51"/>
      <c r="B59" s="51"/>
      <c r="C59" s="51"/>
      <c r="D59" s="54"/>
      <c r="E59" s="54"/>
      <c r="F59" s="54"/>
      <c r="G59" s="54"/>
      <c r="H59" s="54"/>
      <c r="I59" s="51"/>
      <c r="J59" s="51"/>
      <c r="K59" s="53"/>
    </row>
    <row r="60" spans="1:13" ht="20.100000000000001" customHeight="1" x14ac:dyDescent="0.3">
      <c r="A60" s="51"/>
      <c r="B60" s="51"/>
      <c r="C60" s="51"/>
      <c r="D60" s="54"/>
      <c r="E60" s="54"/>
      <c r="F60" s="54"/>
      <c r="G60" s="54"/>
      <c r="H60" s="54"/>
      <c r="I60" s="51"/>
      <c r="J60" s="51"/>
      <c r="K60" s="53"/>
    </row>
    <row r="61" spans="1:13" ht="20.100000000000001" customHeight="1" x14ac:dyDescent="0.3">
      <c r="A61" s="51"/>
      <c r="B61" s="51"/>
      <c r="C61" s="51"/>
      <c r="D61" s="54"/>
      <c r="E61" s="54"/>
      <c r="F61" s="54"/>
      <c r="G61" s="54"/>
      <c r="H61" s="54"/>
      <c r="I61" s="51"/>
      <c r="J61" s="51"/>
      <c r="K61" s="53"/>
    </row>
    <row r="62" spans="1:13" ht="20.100000000000001" customHeight="1" x14ac:dyDescent="0.3">
      <c r="A62" s="51"/>
      <c r="B62" s="51"/>
      <c r="C62" s="51"/>
      <c r="D62" s="54"/>
      <c r="E62" s="54"/>
      <c r="F62" s="54"/>
      <c r="G62" s="54"/>
      <c r="H62" s="54"/>
      <c r="I62" s="51"/>
      <c r="J62" s="51"/>
      <c r="K62" s="53"/>
    </row>
    <row r="63" spans="1:13" ht="20.100000000000001" customHeight="1" x14ac:dyDescent="0.3">
      <c r="A63" s="51"/>
      <c r="B63" s="51"/>
      <c r="C63" s="51"/>
      <c r="D63" s="54"/>
      <c r="E63" s="54"/>
      <c r="F63" s="54"/>
      <c r="G63" s="54"/>
      <c r="H63" s="54"/>
      <c r="I63" s="51"/>
      <c r="J63" s="51"/>
      <c r="K63" s="53"/>
    </row>
    <row r="64" spans="1:13" ht="20.100000000000001" customHeight="1" x14ac:dyDescent="0.3">
      <c r="A64" s="51"/>
      <c r="B64" s="51"/>
      <c r="C64" s="51"/>
      <c r="D64" s="54"/>
      <c r="E64" s="54"/>
      <c r="F64" s="54"/>
      <c r="G64" s="54"/>
      <c r="H64" s="54"/>
      <c r="I64" s="51"/>
      <c r="J64" s="51"/>
      <c r="K64" s="53"/>
    </row>
    <row r="65" spans="1:11" ht="20.100000000000001" customHeight="1" x14ac:dyDescent="0.3">
      <c r="A65" s="51"/>
      <c r="B65" s="51"/>
      <c r="C65" s="51"/>
      <c r="D65" s="54"/>
      <c r="E65" s="54"/>
      <c r="F65" s="54"/>
      <c r="G65" s="54"/>
      <c r="H65" s="54"/>
      <c r="I65" s="51"/>
      <c r="J65" s="51"/>
      <c r="K65" s="53"/>
    </row>
    <row r="66" spans="1:11" ht="20.100000000000001" customHeight="1" x14ac:dyDescent="0.3">
      <c r="A66" s="51"/>
      <c r="B66" s="51"/>
      <c r="C66" s="51"/>
      <c r="D66" s="54"/>
      <c r="E66" s="54"/>
      <c r="F66" s="54"/>
      <c r="G66" s="54"/>
      <c r="H66" s="54"/>
      <c r="I66" s="51"/>
      <c r="J66" s="51"/>
      <c r="K66" s="53"/>
    </row>
    <row r="67" spans="1:11" ht="20.100000000000001" customHeight="1" x14ac:dyDescent="0.3">
      <c r="A67" s="51"/>
      <c r="B67" s="51"/>
      <c r="C67" s="51"/>
      <c r="D67" s="54"/>
      <c r="E67" s="54"/>
      <c r="F67" s="54"/>
      <c r="G67" s="54"/>
      <c r="H67" s="54"/>
      <c r="I67" s="51"/>
      <c r="J67" s="51"/>
      <c r="K67" s="53"/>
    </row>
    <row r="68" spans="1:11" ht="20.100000000000001" customHeight="1" x14ac:dyDescent="0.3">
      <c r="A68" s="51"/>
      <c r="B68" s="51"/>
      <c r="C68" s="51"/>
      <c r="D68" s="54"/>
      <c r="E68" s="54"/>
      <c r="F68" s="54"/>
      <c r="G68" s="54"/>
      <c r="H68" s="54"/>
      <c r="I68" s="51"/>
      <c r="J68" s="51"/>
      <c r="K68" s="53"/>
    </row>
    <row r="69" spans="1:11" ht="20.100000000000001" customHeight="1" x14ac:dyDescent="0.3">
      <c r="A69" s="51"/>
      <c r="B69" s="51"/>
      <c r="C69" s="51"/>
      <c r="D69" s="54"/>
      <c r="E69" s="54"/>
      <c r="F69" s="54"/>
      <c r="G69" s="54"/>
      <c r="H69" s="54"/>
      <c r="I69" s="51"/>
      <c r="J69" s="51"/>
      <c r="K69" s="53"/>
    </row>
    <row r="70" spans="1:11" ht="20.100000000000001" customHeight="1" x14ac:dyDescent="0.3">
      <c r="A70" s="51"/>
      <c r="B70" s="51"/>
      <c r="C70" s="51"/>
      <c r="D70" s="54"/>
      <c r="E70" s="54"/>
      <c r="F70" s="54"/>
      <c r="G70" s="54"/>
      <c r="H70" s="54"/>
      <c r="I70" s="51"/>
      <c r="J70" s="51"/>
      <c r="K70" s="53"/>
    </row>
    <row r="71" spans="1:11" ht="20.100000000000001" customHeight="1" x14ac:dyDescent="0.3">
      <c r="A71" s="51"/>
      <c r="B71" s="51"/>
      <c r="C71" s="51"/>
      <c r="D71" s="54"/>
      <c r="E71" s="54"/>
      <c r="F71" s="54"/>
      <c r="G71" s="54"/>
      <c r="H71" s="54"/>
      <c r="I71" s="51"/>
      <c r="J71" s="51"/>
      <c r="K71" s="53"/>
    </row>
    <row r="72" spans="1:11" ht="20.100000000000001" customHeight="1" x14ac:dyDescent="0.3">
      <c r="A72" s="51"/>
      <c r="B72" s="51"/>
      <c r="C72" s="51"/>
      <c r="D72" s="54"/>
      <c r="E72" s="54"/>
      <c r="F72" s="54"/>
      <c r="G72" s="54"/>
      <c r="H72" s="54"/>
      <c r="I72" s="51"/>
      <c r="J72" s="51"/>
      <c r="K72" s="53"/>
    </row>
    <row r="73" spans="1:11" ht="20.100000000000001" customHeight="1" x14ac:dyDescent="0.3">
      <c r="A73" s="51"/>
      <c r="B73" s="51"/>
      <c r="C73" s="51"/>
      <c r="D73" s="54"/>
      <c r="E73" s="54"/>
      <c r="F73" s="54"/>
      <c r="G73" s="54"/>
      <c r="H73" s="54"/>
      <c r="I73" s="51"/>
      <c r="J73" s="51"/>
      <c r="K73" s="53"/>
    </row>
    <row r="74" spans="1:11" ht="20.100000000000001" customHeight="1" x14ac:dyDescent="0.3">
      <c r="A74" s="51"/>
      <c r="B74" s="51"/>
      <c r="C74" s="51"/>
      <c r="D74" s="54"/>
      <c r="E74" s="54"/>
      <c r="F74" s="54"/>
      <c r="G74" s="54"/>
      <c r="H74" s="54"/>
      <c r="I74" s="51"/>
      <c r="J74" s="51"/>
      <c r="K74" s="53"/>
    </row>
    <row r="75" spans="1:11" ht="20.100000000000001" customHeight="1" x14ac:dyDescent="0.3">
      <c r="A75" s="51"/>
      <c r="B75" s="51"/>
      <c r="C75" s="51"/>
      <c r="D75" s="54"/>
      <c r="E75" s="54"/>
      <c r="F75" s="54"/>
      <c r="G75" s="54"/>
      <c r="H75" s="54"/>
      <c r="I75" s="51"/>
      <c r="J75" s="51"/>
      <c r="K75" s="53"/>
    </row>
    <row r="76" spans="1:11" ht="20.100000000000001" customHeight="1" x14ac:dyDescent="0.3">
      <c r="A76" s="51"/>
      <c r="B76" s="51"/>
      <c r="C76" s="51"/>
      <c r="D76" s="54"/>
      <c r="E76" s="54"/>
      <c r="F76" s="54"/>
      <c r="G76" s="54"/>
      <c r="H76" s="54"/>
      <c r="I76" s="51"/>
      <c r="J76" s="51"/>
      <c r="K76" s="53"/>
    </row>
    <row r="77" spans="1:11" ht="20.100000000000001" customHeight="1" x14ac:dyDescent="0.3">
      <c r="A77" s="51"/>
      <c r="B77" s="51"/>
      <c r="C77" s="51"/>
      <c r="D77" s="54"/>
      <c r="E77" s="54"/>
      <c r="F77" s="54"/>
      <c r="G77" s="54"/>
      <c r="H77" s="54"/>
      <c r="I77" s="51"/>
      <c r="J77" s="51"/>
      <c r="K77" s="53"/>
    </row>
    <row r="78" spans="1:11" ht="20.100000000000001" customHeight="1" x14ac:dyDescent="0.3">
      <c r="A78" s="51"/>
      <c r="B78" s="51"/>
      <c r="C78" s="51"/>
      <c r="D78" s="54"/>
      <c r="E78" s="54"/>
      <c r="F78" s="54"/>
      <c r="G78" s="54"/>
      <c r="H78" s="54"/>
      <c r="I78" s="51"/>
      <c r="J78" s="51"/>
      <c r="K78" s="53"/>
    </row>
    <row r="79" spans="1:11" ht="20.100000000000001" customHeight="1" x14ac:dyDescent="0.3">
      <c r="A79" s="51"/>
      <c r="B79" s="51"/>
      <c r="C79" s="51"/>
      <c r="D79" s="54"/>
      <c r="E79" s="54"/>
      <c r="F79" s="54"/>
      <c r="G79" s="54"/>
      <c r="H79" s="54"/>
      <c r="I79" s="51"/>
      <c r="J79" s="51"/>
      <c r="K79" s="53"/>
    </row>
    <row r="80" spans="1:11" ht="20.100000000000001" customHeight="1" x14ac:dyDescent="0.3">
      <c r="A80" s="51"/>
      <c r="B80" s="51"/>
      <c r="C80" s="51"/>
      <c r="D80" s="54"/>
      <c r="E80" s="54"/>
      <c r="F80" s="54"/>
      <c r="G80" s="54"/>
      <c r="H80" s="54"/>
      <c r="I80" s="51"/>
      <c r="J80" s="51"/>
      <c r="K80" s="53"/>
    </row>
    <row r="81" spans="1:11" ht="20.100000000000001" customHeight="1" x14ac:dyDescent="0.3">
      <c r="A81" s="51"/>
      <c r="B81" s="51"/>
      <c r="C81" s="51"/>
      <c r="D81" s="54"/>
      <c r="E81" s="54"/>
      <c r="F81" s="54"/>
      <c r="G81" s="54"/>
      <c r="H81" s="54"/>
      <c r="I81" s="51"/>
      <c r="J81" s="51"/>
      <c r="K81" s="53"/>
    </row>
    <row r="82" spans="1:11" ht="20.100000000000001" customHeight="1" x14ac:dyDescent="0.3">
      <c r="A82" s="51"/>
      <c r="B82" s="51"/>
      <c r="C82" s="51"/>
      <c r="D82" s="54"/>
      <c r="E82" s="54"/>
      <c r="F82" s="54"/>
      <c r="G82" s="54"/>
      <c r="H82" s="54"/>
      <c r="I82" s="51"/>
      <c r="J82" s="51"/>
      <c r="K82" s="53"/>
    </row>
    <row r="83" spans="1:11" ht="20.100000000000001" customHeight="1" x14ac:dyDescent="0.3">
      <c r="A83" s="51"/>
      <c r="B83" s="51"/>
      <c r="C83" s="51"/>
      <c r="D83" s="54"/>
      <c r="E83" s="54"/>
      <c r="F83" s="54"/>
      <c r="G83" s="54"/>
      <c r="H83" s="54"/>
      <c r="I83" s="51"/>
      <c r="J83" s="51"/>
      <c r="K83" s="53"/>
    </row>
    <row r="84" spans="1:11" ht="20.100000000000001" customHeight="1" x14ac:dyDescent="0.3">
      <c r="A84" s="51"/>
      <c r="B84" s="51"/>
      <c r="C84" s="51"/>
      <c r="D84" s="54"/>
      <c r="E84" s="54"/>
      <c r="F84" s="54"/>
      <c r="G84" s="54"/>
      <c r="H84" s="54"/>
      <c r="I84" s="51"/>
      <c r="J84" s="51"/>
      <c r="K84" s="53"/>
    </row>
    <row r="85" spans="1:11" ht="20.100000000000001" customHeight="1" x14ac:dyDescent="0.3">
      <c r="A85" s="51"/>
      <c r="B85" s="51"/>
      <c r="C85" s="51"/>
      <c r="D85" s="54"/>
      <c r="E85" s="54"/>
      <c r="F85" s="54"/>
      <c r="G85" s="54"/>
      <c r="H85" s="54"/>
      <c r="I85" s="51"/>
      <c r="J85" s="51"/>
      <c r="K85" s="53"/>
    </row>
    <row r="86" spans="1:11" ht="20.100000000000001" customHeight="1" x14ac:dyDescent="0.3">
      <c r="A86" s="51"/>
      <c r="B86" s="51"/>
      <c r="C86" s="51"/>
      <c r="D86" s="54"/>
      <c r="E86" s="54"/>
      <c r="F86" s="54"/>
      <c r="G86" s="54"/>
      <c r="H86" s="54"/>
      <c r="I86" s="51"/>
      <c r="J86" s="51"/>
      <c r="K86" s="53"/>
    </row>
    <row r="87" spans="1:11" ht="20.100000000000001" customHeight="1" x14ac:dyDescent="0.3">
      <c r="A87" s="51"/>
      <c r="B87" s="51"/>
      <c r="C87" s="51"/>
      <c r="D87" s="54"/>
      <c r="E87" s="54"/>
      <c r="F87" s="54"/>
      <c r="G87" s="54"/>
      <c r="H87" s="54"/>
      <c r="I87" s="51"/>
      <c r="J87" s="51"/>
      <c r="K87" s="53"/>
    </row>
    <row r="88" spans="1:11" ht="20.100000000000001" customHeight="1" x14ac:dyDescent="0.3">
      <c r="A88" s="51"/>
      <c r="B88" s="51"/>
      <c r="C88" s="51"/>
      <c r="D88" s="54"/>
      <c r="E88" s="54"/>
      <c r="F88" s="54"/>
      <c r="G88" s="54"/>
      <c r="H88" s="54"/>
      <c r="I88" s="51"/>
      <c r="J88" s="51"/>
      <c r="K88" s="53"/>
    </row>
    <row r="89" spans="1:11" ht="20.100000000000001" customHeight="1" x14ac:dyDescent="0.3">
      <c r="A89" s="51"/>
      <c r="B89" s="51"/>
      <c r="C89" s="51"/>
      <c r="D89" s="54"/>
      <c r="E89" s="54"/>
      <c r="F89" s="54"/>
      <c r="G89" s="54"/>
      <c r="H89" s="54"/>
      <c r="I89" s="51"/>
      <c r="J89" s="51"/>
      <c r="K89" s="53"/>
    </row>
    <row r="90" spans="1:11" ht="20.100000000000001" customHeight="1" x14ac:dyDescent="0.3">
      <c r="A90" s="50"/>
      <c r="B90" s="50"/>
      <c r="C90" s="50"/>
      <c r="D90" s="55"/>
      <c r="E90" s="55"/>
      <c r="F90" s="55"/>
      <c r="G90" s="55"/>
      <c r="I90" s="50"/>
      <c r="J90" s="50"/>
      <c r="K90" s="52"/>
    </row>
    <row r="91" spans="1:11" ht="20.100000000000001" customHeight="1" x14ac:dyDescent="0.3"/>
    <row r="92" spans="1:11" ht="20.100000000000001" customHeight="1" x14ac:dyDescent="0.3"/>
    <row r="93" spans="1:11" ht="20.100000000000001" customHeight="1" x14ac:dyDescent="0.3"/>
    <row r="94" spans="1:11" ht="20.100000000000001" customHeight="1" x14ac:dyDescent="0.3"/>
    <row r="95" spans="1:11" ht="20.100000000000001" customHeight="1" x14ac:dyDescent="0.3"/>
  </sheetData>
  <autoFilter ref="K5:K33">
    <sortState ref="A7:L57">
      <sortCondition descending="1" ref="K5:K33"/>
    </sortState>
  </autoFilter>
  <mergeCells count="13">
    <mergeCell ref="K4:L4"/>
    <mergeCell ref="A1:L1"/>
    <mergeCell ref="A2:L2"/>
    <mergeCell ref="A4:A5"/>
    <mergeCell ref="B4:B5"/>
    <mergeCell ref="C4:C6"/>
    <mergeCell ref="D4:D6"/>
    <mergeCell ref="E4:E6"/>
    <mergeCell ref="F4:F6"/>
    <mergeCell ref="G4:G6"/>
    <mergeCell ref="H4:H6"/>
    <mergeCell ref="I4:I6"/>
    <mergeCell ref="J4:J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7"/>
  <sheetViews>
    <sheetView topLeftCell="A2" workbookViewId="0">
      <selection activeCell="R10" sqref="R10"/>
    </sheetView>
  </sheetViews>
  <sheetFormatPr defaultRowHeight="18.75" x14ac:dyDescent="0.3"/>
  <cols>
    <col min="1" max="1" width="24.85546875" customWidth="1"/>
    <col min="2" max="2" width="16.7109375" customWidth="1"/>
    <col min="3" max="7" width="6.7109375" customWidth="1"/>
    <col min="8" max="8" width="6.7109375" style="78" customWidth="1"/>
    <col min="9" max="10" width="6.7109375" style="55" customWidth="1"/>
    <col min="11" max="11" width="6.7109375" style="107" customWidth="1"/>
    <col min="12" max="12" width="6.7109375" style="23" customWidth="1"/>
    <col min="13" max="14" width="6.7109375" customWidth="1"/>
    <col min="15" max="15" width="7.7109375" style="24" customWidth="1"/>
    <col min="16" max="16" width="8.7109375" style="41" customWidth="1"/>
    <col min="17" max="18" width="6.7109375" customWidth="1"/>
  </cols>
  <sheetData>
    <row r="1" spans="1:21" s="44" customFormat="1" ht="24.95" customHeight="1" x14ac:dyDescent="0.25">
      <c r="A1" s="158" t="s">
        <v>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60"/>
      <c r="Q1" s="42"/>
      <c r="R1" s="42"/>
      <c r="S1" s="43"/>
    </row>
    <row r="2" spans="1:21" s="46" customFormat="1" ht="24.95" customHeight="1" thickBot="1" x14ac:dyDescent="0.3">
      <c r="A2" s="161" t="s">
        <v>139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3"/>
      <c r="Q2" s="42"/>
      <c r="R2" s="42"/>
      <c r="S2" s="45"/>
    </row>
    <row r="3" spans="1:21" ht="18" customHeight="1" thickBot="1" x14ac:dyDescent="0.35">
      <c r="C3" s="16" t="s">
        <v>1</v>
      </c>
      <c r="D3" s="17" t="s">
        <v>2</v>
      </c>
      <c r="E3" s="17" t="s">
        <v>3</v>
      </c>
      <c r="F3" s="66" t="s">
        <v>3</v>
      </c>
      <c r="G3" s="17" t="s">
        <v>4</v>
      </c>
      <c r="H3" s="66" t="s">
        <v>4</v>
      </c>
      <c r="I3" s="17" t="s">
        <v>5</v>
      </c>
      <c r="J3" s="17" t="s">
        <v>6</v>
      </c>
      <c r="K3" s="66" t="s">
        <v>6</v>
      </c>
      <c r="L3" s="17" t="s">
        <v>7</v>
      </c>
      <c r="M3" s="17" t="s">
        <v>7</v>
      </c>
      <c r="N3" s="17" t="s">
        <v>8</v>
      </c>
      <c r="S3" s="4"/>
    </row>
    <row r="4" spans="1:21" ht="84.95" customHeight="1" thickBot="1" x14ac:dyDescent="0.3">
      <c r="A4" s="134" t="s">
        <v>9</v>
      </c>
      <c r="B4" s="136" t="s">
        <v>10</v>
      </c>
      <c r="C4" s="144" t="s">
        <v>48</v>
      </c>
      <c r="D4" s="144" t="s">
        <v>173</v>
      </c>
      <c r="E4" s="144" t="s">
        <v>217</v>
      </c>
      <c r="F4" s="150" t="s">
        <v>228</v>
      </c>
      <c r="G4" s="144" t="s">
        <v>249</v>
      </c>
      <c r="H4" s="150" t="s">
        <v>227</v>
      </c>
      <c r="I4" s="144" t="s">
        <v>338</v>
      </c>
      <c r="J4" s="144" t="s">
        <v>367</v>
      </c>
      <c r="K4" s="152" t="s">
        <v>340</v>
      </c>
      <c r="L4" s="144" t="s">
        <v>385</v>
      </c>
      <c r="M4" s="154" t="s">
        <v>386</v>
      </c>
      <c r="N4" s="144" t="s">
        <v>13</v>
      </c>
      <c r="O4" s="156"/>
      <c r="P4" s="157"/>
      <c r="Q4" s="12"/>
      <c r="R4" s="13"/>
      <c r="S4" s="4"/>
    </row>
    <row r="5" spans="1:21" ht="20.100000000000001" customHeight="1" x14ac:dyDescent="0.25">
      <c r="A5" s="135"/>
      <c r="B5" s="137"/>
      <c r="C5" s="145"/>
      <c r="D5" s="145"/>
      <c r="E5" s="145"/>
      <c r="F5" s="151"/>
      <c r="G5" s="145"/>
      <c r="H5" s="151"/>
      <c r="I5" s="145"/>
      <c r="J5" s="145"/>
      <c r="K5" s="153"/>
      <c r="L5" s="145"/>
      <c r="M5" s="155"/>
      <c r="N5" s="145"/>
      <c r="O5" s="62" t="s">
        <v>0</v>
      </c>
      <c r="P5" s="61" t="s">
        <v>11</v>
      </c>
      <c r="Q5" s="14"/>
      <c r="R5" s="14"/>
      <c r="S5" s="4"/>
    </row>
    <row r="6" spans="1:21" ht="20.100000000000001" customHeight="1" thickBot="1" x14ac:dyDescent="0.3">
      <c r="A6" s="47"/>
      <c r="B6" s="48"/>
      <c r="C6" s="145"/>
      <c r="D6" s="145"/>
      <c r="E6" s="145"/>
      <c r="F6" s="151"/>
      <c r="G6" s="145"/>
      <c r="H6" s="151"/>
      <c r="I6" s="145"/>
      <c r="J6" s="145"/>
      <c r="K6" s="153"/>
      <c r="L6" s="145"/>
      <c r="M6" s="155"/>
      <c r="N6" s="145"/>
      <c r="O6" s="64"/>
      <c r="P6" s="65"/>
      <c r="Q6" s="14"/>
      <c r="R6" s="14"/>
      <c r="S6" s="4"/>
    </row>
    <row r="7" spans="1:21" s="8" customFormat="1" ht="20.100000000000001" customHeight="1" x14ac:dyDescent="0.3">
      <c r="A7" s="166" t="s">
        <v>178</v>
      </c>
      <c r="B7" s="167" t="s">
        <v>179</v>
      </c>
      <c r="C7" s="18"/>
      <c r="D7" s="18">
        <v>8</v>
      </c>
      <c r="E7" s="18">
        <v>7</v>
      </c>
      <c r="F7" s="67">
        <v>7</v>
      </c>
      <c r="G7" s="18"/>
      <c r="H7" s="67">
        <v>16</v>
      </c>
      <c r="I7" s="18"/>
      <c r="J7" s="18"/>
      <c r="K7" s="67">
        <v>16</v>
      </c>
      <c r="L7" s="18"/>
      <c r="M7" s="111">
        <v>13</v>
      </c>
      <c r="N7" s="18"/>
      <c r="O7" s="164">
        <f t="shared" ref="O7:O37" si="0">SUM(C7:N7)</f>
        <v>67</v>
      </c>
      <c r="P7" s="30">
        <v>1</v>
      </c>
      <c r="Q7" s="6"/>
      <c r="R7" s="7"/>
    </row>
    <row r="8" spans="1:21" s="8" customFormat="1" ht="20.100000000000001" customHeight="1" x14ac:dyDescent="0.3">
      <c r="A8" s="168" t="s">
        <v>215</v>
      </c>
      <c r="B8" s="169" t="s">
        <v>216</v>
      </c>
      <c r="C8" s="19"/>
      <c r="D8" s="19"/>
      <c r="E8" s="19">
        <v>16</v>
      </c>
      <c r="F8" s="68">
        <v>9</v>
      </c>
      <c r="G8" s="19"/>
      <c r="H8" s="68"/>
      <c r="I8" s="19"/>
      <c r="J8" s="19">
        <v>13</v>
      </c>
      <c r="K8" s="68"/>
      <c r="L8" s="19"/>
      <c r="M8" s="112">
        <v>16</v>
      </c>
      <c r="N8" s="19"/>
      <c r="O8" s="165">
        <f t="shared" si="0"/>
        <v>54</v>
      </c>
      <c r="P8" s="31">
        <v>2</v>
      </c>
      <c r="Q8" s="6"/>
      <c r="R8" s="7"/>
      <c r="T8" s="10"/>
      <c r="U8" s="11"/>
    </row>
    <row r="9" spans="1:21" s="8" customFormat="1" ht="20.100000000000001" customHeight="1" x14ac:dyDescent="0.3">
      <c r="A9" s="168" t="s">
        <v>26</v>
      </c>
      <c r="B9" s="169" t="s">
        <v>27</v>
      </c>
      <c r="C9" s="19">
        <v>13</v>
      </c>
      <c r="D9" s="19"/>
      <c r="E9" s="19">
        <v>8</v>
      </c>
      <c r="F9" s="68">
        <v>11</v>
      </c>
      <c r="G9" s="19"/>
      <c r="H9" s="68"/>
      <c r="I9" s="19"/>
      <c r="J9" s="19"/>
      <c r="K9" s="68">
        <v>11</v>
      </c>
      <c r="L9" s="19"/>
      <c r="M9" s="112">
        <v>7</v>
      </c>
      <c r="N9" s="19"/>
      <c r="O9" s="165">
        <f t="shared" si="0"/>
        <v>50</v>
      </c>
      <c r="P9" s="31">
        <v>3</v>
      </c>
      <c r="Q9" s="6"/>
      <c r="R9" s="7"/>
    </row>
    <row r="10" spans="1:21" s="8" customFormat="1" ht="20.100000000000001" customHeight="1" x14ac:dyDescent="0.3">
      <c r="A10" s="168" t="s">
        <v>36</v>
      </c>
      <c r="B10" s="169" t="s">
        <v>37</v>
      </c>
      <c r="C10" s="19">
        <v>6</v>
      </c>
      <c r="D10" s="19"/>
      <c r="E10" s="19">
        <v>11</v>
      </c>
      <c r="F10" s="68">
        <v>8</v>
      </c>
      <c r="G10" s="19"/>
      <c r="H10" s="68"/>
      <c r="I10" s="19"/>
      <c r="J10" s="19"/>
      <c r="K10" s="68"/>
      <c r="L10" s="19">
        <v>16</v>
      </c>
      <c r="M10" s="112"/>
      <c r="N10" s="19"/>
      <c r="O10" s="165">
        <f t="shared" si="0"/>
        <v>41</v>
      </c>
      <c r="P10" s="31">
        <v>4</v>
      </c>
      <c r="Q10" s="6"/>
      <c r="R10" s="7"/>
    </row>
    <row r="11" spans="1:21" s="8" customFormat="1" ht="20.100000000000001" customHeight="1" x14ac:dyDescent="0.3">
      <c r="A11" s="168" t="s">
        <v>30</v>
      </c>
      <c r="B11" s="169" t="s">
        <v>31</v>
      </c>
      <c r="C11" s="19">
        <v>9</v>
      </c>
      <c r="D11" s="19"/>
      <c r="E11" s="19">
        <v>9</v>
      </c>
      <c r="F11" s="68">
        <v>13</v>
      </c>
      <c r="G11" s="19"/>
      <c r="H11" s="68"/>
      <c r="I11" s="19"/>
      <c r="J11" s="19"/>
      <c r="K11" s="68">
        <v>7</v>
      </c>
      <c r="L11" s="19"/>
      <c r="M11" s="112"/>
      <c r="N11" s="19"/>
      <c r="O11" s="165">
        <f t="shared" si="0"/>
        <v>38</v>
      </c>
      <c r="P11" s="31">
        <v>5</v>
      </c>
      <c r="Q11" s="6"/>
      <c r="R11" s="7"/>
    </row>
    <row r="12" spans="1:21" s="8" customFormat="1" ht="20.100000000000001" customHeight="1" x14ac:dyDescent="0.3">
      <c r="A12" s="168" t="s">
        <v>204</v>
      </c>
      <c r="B12" s="169" t="s">
        <v>250</v>
      </c>
      <c r="C12" s="19"/>
      <c r="D12" s="19"/>
      <c r="E12" s="19">
        <v>13</v>
      </c>
      <c r="F12" s="68"/>
      <c r="G12" s="19"/>
      <c r="H12" s="68">
        <v>13</v>
      </c>
      <c r="I12" s="19"/>
      <c r="J12" s="19"/>
      <c r="K12" s="68"/>
      <c r="L12" s="19"/>
      <c r="M12" s="112">
        <v>11</v>
      </c>
      <c r="N12" s="19"/>
      <c r="O12" s="165">
        <f t="shared" si="0"/>
        <v>37</v>
      </c>
      <c r="P12" s="31">
        <v>6</v>
      </c>
      <c r="Q12" s="6"/>
      <c r="R12" s="7"/>
    </row>
    <row r="13" spans="1:21" s="8" customFormat="1" ht="20.100000000000001" customHeight="1" x14ac:dyDescent="0.3">
      <c r="A13" s="168" t="s">
        <v>152</v>
      </c>
      <c r="B13" s="169" t="s">
        <v>174</v>
      </c>
      <c r="C13" s="19"/>
      <c r="D13" s="19">
        <v>13</v>
      </c>
      <c r="E13" s="19"/>
      <c r="F13" s="68"/>
      <c r="G13" s="19"/>
      <c r="H13" s="68"/>
      <c r="I13" s="19">
        <v>12</v>
      </c>
      <c r="J13" s="19">
        <v>11</v>
      </c>
      <c r="K13" s="68"/>
      <c r="L13" s="19"/>
      <c r="M13" s="112"/>
      <c r="N13" s="19"/>
      <c r="O13" s="165">
        <f t="shared" si="0"/>
        <v>36</v>
      </c>
      <c r="P13" s="31">
        <v>7</v>
      </c>
      <c r="Q13" s="6"/>
      <c r="R13" s="7"/>
    </row>
    <row r="14" spans="1:21" s="8" customFormat="1" ht="20.100000000000001" customHeight="1" x14ac:dyDescent="0.3">
      <c r="A14" s="168" t="s">
        <v>34</v>
      </c>
      <c r="B14" s="169" t="s">
        <v>35</v>
      </c>
      <c r="C14" s="19">
        <v>7</v>
      </c>
      <c r="D14" s="19"/>
      <c r="E14" s="19"/>
      <c r="F14" s="68"/>
      <c r="G14" s="19"/>
      <c r="H14" s="68"/>
      <c r="I14" s="19">
        <v>20</v>
      </c>
      <c r="J14" s="19">
        <v>7</v>
      </c>
      <c r="K14" s="68"/>
      <c r="L14" s="19"/>
      <c r="M14" s="112"/>
      <c r="N14" s="19"/>
      <c r="O14" s="165">
        <f t="shared" si="0"/>
        <v>34</v>
      </c>
      <c r="P14" s="31">
        <v>8</v>
      </c>
      <c r="Q14" s="6"/>
      <c r="R14" s="7"/>
    </row>
    <row r="15" spans="1:21" s="8" customFormat="1" ht="20.100000000000001" customHeight="1" x14ac:dyDescent="0.3">
      <c r="A15" s="168" t="s">
        <v>24</v>
      </c>
      <c r="B15" s="169" t="s">
        <v>25</v>
      </c>
      <c r="C15" s="19">
        <v>16</v>
      </c>
      <c r="D15" s="19"/>
      <c r="E15" s="19"/>
      <c r="F15" s="68">
        <v>16</v>
      </c>
      <c r="G15" s="19" t="s">
        <v>226</v>
      </c>
      <c r="H15" s="68"/>
      <c r="I15" s="19"/>
      <c r="J15" s="19"/>
      <c r="K15" s="68"/>
      <c r="L15" s="19"/>
      <c r="M15" s="112"/>
      <c r="N15" s="19"/>
      <c r="O15" s="165">
        <f t="shared" si="0"/>
        <v>32</v>
      </c>
      <c r="P15" s="31">
        <v>9</v>
      </c>
      <c r="Q15" s="6"/>
      <c r="R15" s="7"/>
    </row>
    <row r="16" spans="1:21" s="8" customFormat="1" ht="20.100000000000001" customHeight="1" x14ac:dyDescent="0.3">
      <c r="A16" s="168" t="s">
        <v>28</v>
      </c>
      <c r="B16" s="169" t="s">
        <v>29</v>
      </c>
      <c r="C16" s="19">
        <v>11</v>
      </c>
      <c r="D16" s="19">
        <v>16</v>
      </c>
      <c r="E16" s="19"/>
      <c r="F16" s="68"/>
      <c r="G16" s="19"/>
      <c r="H16" s="68"/>
      <c r="I16" s="19"/>
      <c r="J16" s="19"/>
      <c r="K16" s="68"/>
      <c r="L16" s="19"/>
      <c r="M16" s="112"/>
      <c r="N16" s="19"/>
      <c r="O16" s="165">
        <f t="shared" si="0"/>
        <v>27</v>
      </c>
      <c r="P16" s="31">
        <v>10</v>
      </c>
      <c r="Q16" s="6"/>
      <c r="R16" s="7"/>
    </row>
    <row r="17" spans="1:18" s="8" customFormat="1" ht="20.100000000000001" customHeight="1" x14ac:dyDescent="0.3">
      <c r="A17" s="168" t="s">
        <v>252</v>
      </c>
      <c r="B17" s="169" t="s">
        <v>253</v>
      </c>
      <c r="C17" s="19"/>
      <c r="D17" s="19"/>
      <c r="E17" s="19"/>
      <c r="F17" s="68"/>
      <c r="G17" s="19"/>
      <c r="H17" s="68">
        <v>9</v>
      </c>
      <c r="I17" s="19"/>
      <c r="J17" s="19"/>
      <c r="K17" s="68">
        <v>9</v>
      </c>
      <c r="L17" s="19"/>
      <c r="M17" s="112">
        <v>9</v>
      </c>
      <c r="N17" s="19"/>
      <c r="O17" s="165">
        <f t="shared" si="0"/>
        <v>27</v>
      </c>
      <c r="P17" s="31">
        <v>10</v>
      </c>
      <c r="Q17" s="6"/>
      <c r="R17" s="7"/>
    </row>
    <row r="18" spans="1:18" s="8" customFormat="1" ht="20.100000000000001" customHeight="1" x14ac:dyDescent="0.3">
      <c r="A18" s="168" t="s">
        <v>320</v>
      </c>
      <c r="B18" s="169" t="s">
        <v>321</v>
      </c>
      <c r="C18" s="73"/>
      <c r="D18" s="74"/>
      <c r="E18" s="74"/>
      <c r="F18" s="88"/>
      <c r="G18" s="74"/>
      <c r="H18" s="88"/>
      <c r="I18" s="34">
        <v>11</v>
      </c>
      <c r="J18" s="34"/>
      <c r="K18" s="69">
        <v>13</v>
      </c>
      <c r="L18" s="82"/>
      <c r="M18" s="113"/>
      <c r="N18" s="74"/>
      <c r="O18" s="165">
        <f t="shared" si="0"/>
        <v>24</v>
      </c>
      <c r="P18" s="32">
        <v>12</v>
      </c>
      <c r="Q18" s="6"/>
      <c r="R18" s="7"/>
    </row>
    <row r="19" spans="1:18" s="8" customFormat="1" ht="20.100000000000001" customHeight="1" x14ac:dyDescent="0.3">
      <c r="A19" s="168" t="s">
        <v>325</v>
      </c>
      <c r="B19" s="169" t="s">
        <v>326</v>
      </c>
      <c r="C19" s="73"/>
      <c r="D19" s="74"/>
      <c r="E19" s="74"/>
      <c r="F19" s="88"/>
      <c r="G19" s="74"/>
      <c r="H19" s="88"/>
      <c r="I19" s="34">
        <v>8</v>
      </c>
      <c r="J19" s="34">
        <v>16</v>
      </c>
      <c r="K19" s="69"/>
      <c r="L19" s="82"/>
      <c r="M19" s="113"/>
      <c r="N19" s="74"/>
      <c r="O19" s="165">
        <f t="shared" si="0"/>
        <v>24</v>
      </c>
      <c r="P19" s="32">
        <v>12</v>
      </c>
      <c r="Q19" s="6"/>
      <c r="R19" s="7"/>
    </row>
    <row r="20" spans="1:18" s="8" customFormat="1" ht="20.100000000000001" customHeight="1" x14ac:dyDescent="0.3">
      <c r="A20" s="168" t="s">
        <v>318</v>
      </c>
      <c r="B20" s="169" t="s">
        <v>319</v>
      </c>
      <c r="C20" s="73"/>
      <c r="D20" s="74"/>
      <c r="E20" s="74"/>
      <c r="F20" s="88"/>
      <c r="G20" s="74"/>
      <c r="H20" s="88"/>
      <c r="I20" s="34">
        <v>15</v>
      </c>
      <c r="J20" s="34"/>
      <c r="K20" s="69"/>
      <c r="L20" s="34">
        <v>8</v>
      </c>
      <c r="M20" s="113"/>
      <c r="N20" s="74"/>
      <c r="O20" s="165">
        <f t="shared" si="0"/>
        <v>23</v>
      </c>
      <c r="P20" s="32">
        <v>14</v>
      </c>
      <c r="Q20" s="6"/>
      <c r="R20" s="7"/>
    </row>
    <row r="21" spans="1:18" s="8" customFormat="1" ht="20.100000000000001" customHeight="1" x14ac:dyDescent="0.3">
      <c r="A21" s="168" t="s">
        <v>65</v>
      </c>
      <c r="B21" s="169" t="s">
        <v>317</v>
      </c>
      <c r="C21" s="73"/>
      <c r="D21" s="74"/>
      <c r="E21" s="74"/>
      <c r="F21" s="88"/>
      <c r="G21" s="74"/>
      <c r="H21" s="88"/>
      <c r="I21" s="34">
        <v>17</v>
      </c>
      <c r="J21" s="34">
        <v>5</v>
      </c>
      <c r="K21" s="69"/>
      <c r="L21" s="82"/>
      <c r="M21" s="113"/>
      <c r="N21" s="74"/>
      <c r="O21" s="165">
        <f t="shared" si="0"/>
        <v>22</v>
      </c>
      <c r="P21" s="32">
        <v>15</v>
      </c>
      <c r="Q21" s="6"/>
      <c r="R21" s="7"/>
    </row>
    <row r="22" spans="1:18" s="8" customFormat="1" ht="20.100000000000001" customHeight="1" x14ac:dyDescent="0.3">
      <c r="A22" s="168" t="s">
        <v>140</v>
      </c>
      <c r="B22" s="169" t="s">
        <v>175</v>
      </c>
      <c r="C22" s="19"/>
      <c r="D22" s="19">
        <v>11</v>
      </c>
      <c r="E22" s="19"/>
      <c r="F22" s="68"/>
      <c r="G22" s="19"/>
      <c r="H22" s="68"/>
      <c r="I22" s="19"/>
      <c r="J22" s="19"/>
      <c r="K22" s="68"/>
      <c r="L22" s="19">
        <v>11</v>
      </c>
      <c r="M22" s="112"/>
      <c r="N22" s="19"/>
      <c r="O22" s="165">
        <f t="shared" si="0"/>
        <v>22</v>
      </c>
      <c r="P22" s="31">
        <v>15</v>
      </c>
      <c r="Q22" s="5"/>
      <c r="R22" s="9"/>
    </row>
    <row r="23" spans="1:18" s="8" customFormat="1" ht="20.100000000000001" customHeight="1" x14ac:dyDescent="0.3">
      <c r="A23" s="168" t="s">
        <v>176</v>
      </c>
      <c r="B23" s="169" t="s">
        <v>177</v>
      </c>
      <c r="C23" s="19"/>
      <c r="D23" s="19">
        <v>9</v>
      </c>
      <c r="E23" s="19">
        <v>6</v>
      </c>
      <c r="F23" s="68"/>
      <c r="G23" s="19"/>
      <c r="H23" s="68"/>
      <c r="I23" s="19"/>
      <c r="J23" s="19"/>
      <c r="K23" s="68"/>
      <c r="L23" s="19">
        <v>6</v>
      </c>
      <c r="M23" s="112"/>
      <c r="N23" s="19"/>
      <c r="O23" s="165">
        <f t="shared" si="0"/>
        <v>21</v>
      </c>
      <c r="P23" s="31">
        <v>17</v>
      </c>
      <c r="Q23" s="5"/>
    </row>
    <row r="24" spans="1:18" s="4" customFormat="1" ht="20.100000000000001" customHeight="1" x14ac:dyDescent="0.3">
      <c r="A24" s="168" t="s">
        <v>69</v>
      </c>
      <c r="B24" s="169" t="s">
        <v>251</v>
      </c>
      <c r="C24" s="19"/>
      <c r="D24" s="19"/>
      <c r="E24" s="19"/>
      <c r="F24" s="68"/>
      <c r="G24" s="19"/>
      <c r="H24" s="68">
        <v>11</v>
      </c>
      <c r="I24" s="19"/>
      <c r="J24" s="19"/>
      <c r="K24" s="68"/>
      <c r="L24" s="19"/>
      <c r="M24" s="112">
        <v>8</v>
      </c>
      <c r="N24" s="19"/>
      <c r="O24" s="165">
        <f t="shared" si="0"/>
        <v>19</v>
      </c>
      <c r="P24" s="31">
        <v>18</v>
      </c>
      <c r="Q24" s="5"/>
      <c r="R24" s="8"/>
    </row>
    <row r="25" spans="1:18" s="4" customFormat="1" ht="20.100000000000001" customHeight="1" x14ac:dyDescent="0.3">
      <c r="A25" s="168" t="s">
        <v>121</v>
      </c>
      <c r="B25" s="169" t="s">
        <v>254</v>
      </c>
      <c r="C25" s="28"/>
      <c r="D25" s="28"/>
      <c r="E25" s="28"/>
      <c r="F25" s="69"/>
      <c r="G25" s="28"/>
      <c r="H25" s="69">
        <v>8</v>
      </c>
      <c r="I25" s="28"/>
      <c r="J25" s="28"/>
      <c r="K25" s="69"/>
      <c r="L25" s="28">
        <v>9</v>
      </c>
      <c r="M25" s="114"/>
      <c r="N25" s="28"/>
      <c r="O25" s="165">
        <f t="shared" si="0"/>
        <v>17</v>
      </c>
      <c r="P25" s="32">
        <v>19</v>
      </c>
      <c r="Q25" s="3"/>
    </row>
    <row r="26" spans="1:18" s="4" customFormat="1" ht="20.100000000000001" customHeight="1" x14ac:dyDescent="0.3">
      <c r="A26" s="168" t="s">
        <v>371</v>
      </c>
      <c r="B26" s="169" t="s">
        <v>372</v>
      </c>
      <c r="C26" s="73"/>
      <c r="D26" s="74"/>
      <c r="E26" s="74"/>
      <c r="F26" s="74"/>
      <c r="G26" s="74"/>
      <c r="H26" s="88"/>
      <c r="I26" s="34"/>
      <c r="J26" s="34">
        <v>8</v>
      </c>
      <c r="K26" s="69"/>
      <c r="L26" s="34">
        <v>7</v>
      </c>
      <c r="M26" s="113"/>
      <c r="N26" s="74"/>
      <c r="O26" s="165">
        <f t="shared" si="0"/>
        <v>15</v>
      </c>
      <c r="P26" s="32">
        <v>20</v>
      </c>
      <c r="Q26" s="3"/>
    </row>
    <row r="27" spans="1:18" s="4" customFormat="1" ht="20.100000000000001" customHeight="1" x14ac:dyDescent="0.3">
      <c r="A27" s="168" t="s">
        <v>387</v>
      </c>
      <c r="B27" s="169" t="s">
        <v>388</v>
      </c>
      <c r="C27" s="73"/>
      <c r="D27" s="74"/>
      <c r="E27" s="74"/>
      <c r="F27" s="74"/>
      <c r="G27" s="74"/>
      <c r="H27" s="88"/>
      <c r="I27" s="34"/>
      <c r="J27" s="34"/>
      <c r="K27" s="69"/>
      <c r="L27" s="34">
        <v>13</v>
      </c>
      <c r="M27" s="113"/>
      <c r="N27" s="74"/>
      <c r="O27" s="165">
        <f t="shared" si="0"/>
        <v>13</v>
      </c>
      <c r="P27" s="32">
        <v>21</v>
      </c>
      <c r="Q27" s="3"/>
    </row>
    <row r="28" spans="1:18" s="4" customFormat="1" ht="20.100000000000001" customHeight="1" x14ac:dyDescent="0.3">
      <c r="A28" s="168" t="s">
        <v>322</v>
      </c>
      <c r="B28" s="169" t="s">
        <v>323</v>
      </c>
      <c r="C28" s="73"/>
      <c r="D28" s="74"/>
      <c r="E28" s="74"/>
      <c r="F28" s="88"/>
      <c r="G28" s="74"/>
      <c r="H28" s="88"/>
      <c r="I28" s="34">
        <v>10</v>
      </c>
      <c r="J28" s="34"/>
      <c r="K28" s="69"/>
      <c r="L28" s="82"/>
      <c r="M28" s="113"/>
      <c r="N28" s="74"/>
      <c r="O28" s="165">
        <f t="shared" si="0"/>
        <v>10</v>
      </c>
      <c r="P28" s="32">
        <v>22</v>
      </c>
      <c r="Q28" s="3"/>
    </row>
    <row r="29" spans="1:18" ht="20.100000000000001" customHeight="1" x14ac:dyDescent="0.3">
      <c r="A29" s="21" t="s">
        <v>215</v>
      </c>
      <c r="B29" s="22" t="s">
        <v>324</v>
      </c>
      <c r="C29" s="73"/>
      <c r="D29" s="74"/>
      <c r="E29" s="74"/>
      <c r="F29" s="88"/>
      <c r="G29" s="74"/>
      <c r="H29" s="88"/>
      <c r="I29" s="34">
        <v>9</v>
      </c>
      <c r="J29" s="34"/>
      <c r="K29" s="69"/>
      <c r="L29" s="82"/>
      <c r="M29" s="113"/>
      <c r="N29" s="74"/>
      <c r="O29" s="87">
        <f t="shared" si="0"/>
        <v>9</v>
      </c>
      <c r="P29" s="32">
        <v>23</v>
      </c>
      <c r="Q29" s="3"/>
    </row>
    <row r="30" spans="1:18" ht="20.100000000000001" customHeight="1" x14ac:dyDescent="0.3">
      <c r="A30" s="21" t="s">
        <v>346</v>
      </c>
      <c r="B30" s="22" t="s">
        <v>370</v>
      </c>
      <c r="C30" s="73"/>
      <c r="D30" s="74"/>
      <c r="E30" s="74"/>
      <c r="F30" s="88"/>
      <c r="G30" s="74"/>
      <c r="H30" s="88"/>
      <c r="I30" s="34"/>
      <c r="J30" s="34">
        <v>9</v>
      </c>
      <c r="K30" s="69"/>
      <c r="L30" s="82"/>
      <c r="M30" s="113"/>
      <c r="N30" s="74"/>
      <c r="O30" s="87">
        <f t="shared" si="0"/>
        <v>9</v>
      </c>
      <c r="P30" s="32">
        <v>23</v>
      </c>
      <c r="Q30" s="3"/>
    </row>
    <row r="31" spans="1:18" ht="20.100000000000001" customHeight="1" x14ac:dyDescent="0.3">
      <c r="A31" s="21" t="s">
        <v>32</v>
      </c>
      <c r="B31" s="22" t="s">
        <v>33</v>
      </c>
      <c r="C31" s="19">
        <v>8</v>
      </c>
      <c r="D31" s="19"/>
      <c r="E31" s="19"/>
      <c r="F31" s="68"/>
      <c r="G31" s="19"/>
      <c r="H31" s="68"/>
      <c r="I31" s="19"/>
      <c r="J31" s="19"/>
      <c r="K31" s="68"/>
      <c r="L31" s="19"/>
      <c r="M31" s="112"/>
      <c r="N31" s="19"/>
      <c r="O31" s="87">
        <f t="shared" si="0"/>
        <v>8</v>
      </c>
      <c r="P31" s="31">
        <v>25</v>
      </c>
      <c r="Q31" s="3"/>
    </row>
    <row r="32" spans="1:18" ht="20.100000000000001" customHeight="1" x14ac:dyDescent="0.3">
      <c r="A32" s="21" t="s">
        <v>368</v>
      </c>
      <c r="B32" s="22" t="s">
        <v>369</v>
      </c>
      <c r="C32" s="73"/>
      <c r="D32" s="74"/>
      <c r="E32" s="74"/>
      <c r="F32" s="88"/>
      <c r="G32" s="74"/>
      <c r="H32" s="88"/>
      <c r="I32" s="34"/>
      <c r="J32" s="34"/>
      <c r="K32" s="69">
        <v>8</v>
      </c>
      <c r="L32" s="82"/>
      <c r="M32" s="113"/>
      <c r="N32" s="74"/>
      <c r="O32" s="87">
        <f t="shared" si="0"/>
        <v>8</v>
      </c>
      <c r="P32" s="32">
        <v>25</v>
      </c>
      <c r="Q32" s="3"/>
    </row>
    <row r="33" spans="1:17" ht="20.100000000000001" customHeight="1" x14ac:dyDescent="0.3">
      <c r="A33" s="21" t="s">
        <v>180</v>
      </c>
      <c r="B33" s="22" t="s">
        <v>181</v>
      </c>
      <c r="C33" s="19"/>
      <c r="D33" s="19">
        <v>7</v>
      </c>
      <c r="E33" s="19"/>
      <c r="F33" s="68"/>
      <c r="G33" s="19"/>
      <c r="H33" s="68"/>
      <c r="I33" s="19"/>
      <c r="J33" s="19"/>
      <c r="K33" s="68"/>
      <c r="L33" s="19"/>
      <c r="M33" s="112"/>
      <c r="N33" s="19"/>
      <c r="O33" s="87">
        <f t="shared" si="0"/>
        <v>7</v>
      </c>
      <c r="P33" s="31">
        <v>27</v>
      </c>
      <c r="Q33" s="3"/>
    </row>
    <row r="34" spans="1:17" ht="20.100000000000001" customHeight="1" x14ac:dyDescent="0.3">
      <c r="A34" s="26" t="s">
        <v>255</v>
      </c>
      <c r="B34" s="27" t="s">
        <v>256</v>
      </c>
      <c r="C34" s="28"/>
      <c r="D34" s="28"/>
      <c r="E34" s="28"/>
      <c r="F34" s="69"/>
      <c r="G34" s="28"/>
      <c r="H34" s="69">
        <v>7</v>
      </c>
      <c r="I34" s="28"/>
      <c r="J34" s="28"/>
      <c r="K34" s="69"/>
      <c r="L34" s="28"/>
      <c r="M34" s="114"/>
      <c r="N34" s="28"/>
      <c r="O34" s="87">
        <f t="shared" si="0"/>
        <v>7</v>
      </c>
      <c r="P34" s="32">
        <v>27</v>
      </c>
      <c r="Q34" s="3"/>
    </row>
    <row r="35" spans="1:17" ht="20.100000000000001" customHeight="1" x14ac:dyDescent="0.3">
      <c r="A35" s="21" t="s">
        <v>327</v>
      </c>
      <c r="B35" s="22" t="s">
        <v>328</v>
      </c>
      <c r="C35" s="73"/>
      <c r="D35" s="74"/>
      <c r="E35" s="74"/>
      <c r="F35" s="88"/>
      <c r="G35" s="74"/>
      <c r="H35" s="88"/>
      <c r="I35" s="34">
        <v>7</v>
      </c>
      <c r="J35" s="34"/>
      <c r="K35" s="69"/>
      <c r="L35" s="34"/>
      <c r="M35" s="113"/>
      <c r="N35" s="74"/>
      <c r="O35" s="87">
        <f t="shared" si="0"/>
        <v>7</v>
      </c>
      <c r="P35" s="32">
        <v>27</v>
      </c>
      <c r="Q35" s="3"/>
    </row>
    <row r="36" spans="1:17" ht="20.100000000000001" customHeight="1" x14ac:dyDescent="0.3">
      <c r="A36" s="21" t="s">
        <v>329</v>
      </c>
      <c r="B36" s="22" t="s">
        <v>330</v>
      </c>
      <c r="C36" s="73"/>
      <c r="D36" s="74"/>
      <c r="E36" s="74"/>
      <c r="F36" s="88"/>
      <c r="G36" s="74"/>
      <c r="H36" s="88"/>
      <c r="I36" s="34">
        <v>6</v>
      </c>
      <c r="J36" s="34"/>
      <c r="K36" s="69"/>
      <c r="L36" s="34"/>
      <c r="M36" s="113"/>
      <c r="N36" s="74"/>
      <c r="O36" s="87">
        <f t="shared" si="0"/>
        <v>6</v>
      </c>
      <c r="P36" s="32">
        <v>30</v>
      </c>
      <c r="Q36" s="3"/>
    </row>
    <row r="37" spans="1:17" ht="20.100000000000001" customHeight="1" thickBot="1" x14ac:dyDescent="0.35">
      <c r="A37" s="108" t="s">
        <v>85</v>
      </c>
      <c r="B37" s="109" t="s">
        <v>373</v>
      </c>
      <c r="C37" s="76"/>
      <c r="D37" s="77"/>
      <c r="E37" s="77"/>
      <c r="F37" s="77"/>
      <c r="G37" s="77"/>
      <c r="H37" s="89"/>
      <c r="I37" s="35"/>
      <c r="J37" s="35">
        <v>6</v>
      </c>
      <c r="K37" s="105"/>
      <c r="L37" s="35"/>
      <c r="M37" s="115"/>
      <c r="N37" s="77"/>
      <c r="O37" s="90">
        <f t="shared" si="0"/>
        <v>6</v>
      </c>
      <c r="P37" s="33">
        <v>30</v>
      </c>
      <c r="Q37" s="3"/>
    </row>
    <row r="38" spans="1:17" ht="20.100000000000001" customHeight="1" x14ac:dyDescent="0.3">
      <c r="D38" s="1"/>
      <c r="E38" s="1"/>
      <c r="F38" s="1"/>
      <c r="G38" s="1"/>
      <c r="H38" s="70"/>
      <c r="I38" s="54"/>
      <c r="J38" s="54"/>
      <c r="K38" s="106"/>
      <c r="L38" s="110"/>
      <c r="M38" s="1"/>
      <c r="N38" s="1"/>
      <c r="Q38" s="3"/>
    </row>
    <row r="39" spans="1:17" ht="20.100000000000001" customHeight="1" x14ac:dyDescent="0.3">
      <c r="D39" s="1"/>
      <c r="E39" s="1"/>
      <c r="F39" s="1"/>
      <c r="G39" s="1"/>
      <c r="H39" s="70"/>
      <c r="I39" s="54"/>
      <c r="J39" s="54"/>
      <c r="K39" s="106"/>
      <c r="L39" s="110"/>
      <c r="M39" s="1"/>
      <c r="N39" s="1"/>
      <c r="Q39" s="3"/>
    </row>
    <row r="40" spans="1:17" ht="20.100000000000001" customHeight="1" x14ac:dyDescent="0.3">
      <c r="D40" s="1"/>
      <c r="E40" s="1"/>
      <c r="F40" s="1"/>
      <c r="G40" s="1"/>
      <c r="H40" s="70"/>
      <c r="I40" s="54"/>
      <c r="J40" s="54"/>
      <c r="K40" s="106"/>
      <c r="L40" s="110"/>
      <c r="M40" s="1"/>
      <c r="N40" s="1"/>
      <c r="Q40" s="2"/>
    </row>
    <row r="41" spans="1:17" ht="20.100000000000001" customHeight="1" x14ac:dyDescent="0.3">
      <c r="D41" s="1"/>
      <c r="E41" s="1"/>
      <c r="F41" s="1"/>
      <c r="G41" s="1"/>
      <c r="H41" s="70"/>
      <c r="I41" s="54"/>
      <c r="J41" s="54"/>
      <c r="K41" s="106"/>
      <c r="L41" s="110"/>
      <c r="M41" s="1"/>
      <c r="N41" s="1"/>
      <c r="Q41" s="2"/>
    </row>
    <row r="42" spans="1:17" ht="20.100000000000001" customHeight="1" x14ac:dyDescent="0.3">
      <c r="D42" s="1"/>
      <c r="E42" s="1"/>
      <c r="F42" s="1"/>
      <c r="G42" s="1"/>
      <c r="H42" s="70"/>
      <c r="I42" s="54"/>
      <c r="J42" s="54"/>
      <c r="K42" s="106"/>
      <c r="L42" s="110"/>
      <c r="M42" s="1"/>
      <c r="N42" s="1"/>
      <c r="Q42" s="2"/>
    </row>
    <row r="43" spans="1:17" ht="20.100000000000001" customHeight="1" x14ac:dyDescent="0.3">
      <c r="D43" s="1"/>
      <c r="E43" s="1"/>
      <c r="F43" s="1"/>
      <c r="G43" s="1"/>
      <c r="H43" s="70"/>
      <c r="I43" s="54"/>
      <c r="J43" s="54"/>
      <c r="K43" s="106"/>
      <c r="L43" s="110"/>
      <c r="M43" s="1"/>
      <c r="N43" s="1"/>
      <c r="Q43" s="2"/>
    </row>
    <row r="44" spans="1:17" ht="20.100000000000001" customHeight="1" x14ac:dyDescent="0.3">
      <c r="D44" s="1"/>
      <c r="E44" s="1"/>
      <c r="F44" s="1"/>
      <c r="G44" s="1"/>
      <c r="H44" s="70"/>
      <c r="I44" s="54"/>
      <c r="J44" s="54"/>
      <c r="K44" s="106"/>
      <c r="L44" s="110"/>
      <c r="M44" s="1"/>
      <c r="N44" s="1"/>
      <c r="Q44" s="1"/>
    </row>
    <row r="45" spans="1:17" ht="20.100000000000001" customHeight="1" x14ac:dyDescent="0.3">
      <c r="D45" s="1"/>
      <c r="E45" s="1"/>
      <c r="F45" s="1"/>
      <c r="G45" s="1"/>
      <c r="H45" s="70"/>
      <c r="I45" s="54"/>
      <c r="J45" s="54"/>
      <c r="K45" s="106"/>
      <c r="L45" s="110"/>
      <c r="M45" s="1"/>
      <c r="N45" s="1"/>
      <c r="Q45" s="1"/>
    </row>
    <row r="46" spans="1:17" ht="20.100000000000001" customHeight="1" x14ac:dyDescent="0.3">
      <c r="D46" s="1"/>
      <c r="E46" s="1"/>
      <c r="F46" s="1"/>
      <c r="G46" s="1"/>
      <c r="H46" s="70"/>
      <c r="I46" s="54"/>
      <c r="J46" s="54"/>
      <c r="K46" s="106"/>
      <c r="L46" s="110"/>
      <c r="M46" s="1"/>
      <c r="N46" s="1"/>
      <c r="Q46" s="1"/>
    </row>
    <row r="47" spans="1:17" ht="20.100000000000001" customHeight="1" x14ac:dyDescent="0.3">
      <c r="D47" s="1"/>
      <c r="E47" s="1"/>
      <c r="F47" s="1"/>
      <c r="G47" s="1"/>
      <c r="H47" s="70"/>
      <c r="I47" s="54"/>
      <c r="J47" s="54"/>
      <c r="K47" s="106"/>
      <c r="L47" s="110"/>
      <c r="M47" s="1"/>
      <c r="N47" s="1"/>
      <c r="Q47" s="1"/>
    </row>
    <row r="48" spans="1:17" ht="20.100000000000001" customHeight="1" x14ac:dyDescent="0.3">
      <c r="D48" s="1"/>
      <c r="E48" s="1"/>
      <c r="F48" s="1"/>
      <c r="G48" s="1"/>
      <c r="H48" s="70"/>
      <c r="I48" s="54"/>
      <c r="J48" s="54"/>
      <c r="K48" s="106"/>
      <c r="L48" s="110"/>
      <c r="M48" s="1"/>
      <c r="N48" s="1"/>
      <c r="Q48" s="1"/>
    </row>
    <row r="49" spans="4:17" ht="20.100000000000001" customHeight="1" x14ac:dyDescent="0.3">
      <c r="D49" s="1"/>
      <c r="E49" s="1"/>
      <c r="F49" s="1"/>
      <c r="G49" s="1"/>
      <c r="H49" s="70"/>
      <c r="I49" s="54"/>
      <c r="J49" s="54"/>
      <c r="K49" s="106"/>
      <c r="L49" s="110"/>
      <c r="M49" s="1"/>
      <c r="N49" s="1"/>
      <c r="Q49" s="1"/>
    </row>
    <row r="50" spans="4:17" ht="20.100000000000001" customHeight="1" x14ac:dyDescent="0.3">
      <c r="D50" s="1"/>
      <c r="E50" s="1"/>
      <c r="F50" s="1"/>
      <c r="G50" s="1"/>
      <c r="H50" s="70"/>
      <c r="I50" s="54"/>
      <c r="J50" s="54"/>
      <c r="K50" s="106"/>
      <c r="L50" s="110"/>
      <c r="M50" s="1"/>
      <c r="N50" s="1"/>
      <c r="Q50" s="1"/>
    </row>
    <row r="51" spans="4:17" ht="20.100000000000001" customHeight="1" x14ac:dyDescent="0.3">
      <c r="D51" s="1"/>
      <c r="E51" s="1"/>
      <c r="F51" s="1"/>
      <c r="G51" s="1"/>
      <c r="H51" s="70"/>
      <c r="I51" s="54"/>
      <c r="J51" s="54"/>
      <c r="K51" s="106"/>
      <c r="L51" s="110"/>
      <c r="M51" s="1"/>
      <c r="N51" s="1"/>
      <c r="Q51" s="1"/>
    </row>
    <row r="52" spans="4:17" ht="20.100000000000001" customHeight="1" x14ac:dyDescent="0.3">
      <c r="D52" s="1"/>
      <c r="E52" s="1"/>
      <c r="F52" s="1"/>
      <c r="G52" s="1"/>
      <c r="H52" s="70"/>
      <c r="I52" s="54"/>
      <c r="J52" s="54"/>
      <c r="K52" s="106"/>
      <c r="L52" s="110"/>
      <c r="M52" s="1"/>
      <c r="N52" s="1"/>
      <c r="Q52" s="1"/>
    </row>
    <row r="53" spans="4:17" ht="20.100000000000001" customHeight="1" x14ac:dyDescent="0.3">
      <c r="D53" s="1"/>
      <c r="E53" s="1"/>
      <c r="F53" s="1"/>
      <c r="G53" s="1"/>
      <c r="H53" s="70"/>
      <c r="I53" s="54"/>
      <c r="J53" s="54"/>
      <c r="K53" s="106"/>
      <c r="L53" s="110"/>
      <c r="M53" s="1"/>
      <c r="N53" s="1"/>
      <c r="Q53" s="1"/>
    </row>
    <row r="54" spans="4:17" ht="20.100000000000001" customHeight="1" x14ac:dyDescent="0.3">
      <c r="D54" s="1"/>
      <c r="E54" s="1"/>
      <c r="F54" s="1"/>
      <c r="G54" s="1"/>
      <c r="H54" s="70"/>
      <c r="I54" s="54"/>
      <c r="J54" s="54"/>
      <c r="K54" s="106"/>
      <c r="L54" s="110"/>
      <c r="M54" s="1"/>
      <c r="N54" s="1"/>
    </row>
    <row r="55" spans="4:17" ht="20.100000000000001" customHeight="1" x14ac:dyDescent="0.3">
      <c r="D55" s="1"/>
      <c r="E55" s="1"/>
      <c r="F55" s="1"/>
      <c r="G55" s="1"/>
      <c r="H55" s="70"/>
      <c r="I55" s="54"/>
      <c r="J55" s="54"/>
      <c r="K55" s="106"/>
      <c r="L55" s="110"/>
      <c r="M55" s="1"/>
      <c r="N55" s="1"/>
    </row>
    <row r="56" spans="4:17" ht="20.100000000000001" customHeight="1" x14ac:dyDescent="0.3">
      <c r="D56" s="1"/>
      <c r="E56" s="1"/>
      <c r="F56" s="1"/>
      <c r="G56" s="1"/>
      <c r="H56" s="70"/>
      <c r="I56" s="54"/>
      <c r="J56" s="54"/>
      <c r="K56" s="106"/>
      <c r="L56" s="110"/>
      <c r="M56" s="1"/>
      <c r="N56" s="1"/>
    </row>
    <row r="57" spans="4:17" ht="20.100000000000001" customHeight="1" x14ac:dyDescent="0.3">
      <c r="D57" s="1"/>
      <c r="E57" s="1"/>
      <c r="F57" s="1"/>
      <c r="G57" s="1"/>
      <c r="H57" s="70"/>
      <c r="I57" s="54"/>
      <c r="J57" s="54"/>
      <c r="K57" s="106"/>
      <c r="L57" s="110"/>
      <c r="M57" s="1"/>
      <c r="N57" s="1"/>
    </row>
    <row r="58" spans="4:17" ht="20.100000000000001" customHeight="1" x14ac:dyDescent="0.3">
      <c r="D58" s="1"/>
      <c r="E58" s="1"/>
      <c r="F58" s="1"/>
      <c r="G58" s="1"/>
      <c r="H58" s="70"/>
      <c r="I58" s="54"/>
      <c r="J58" s="54"/>
      <c r="K58" s="106"/>
      <c r="L58" s="110"/>
      <c r="M58" s="1"/>
      <c r="N58" s="1"/>
    </row>
    <row r="59" spans="4:17" ht="20.100000000000001" customHeight="1" x14ac:dyDescent="0.3">
      <c r="D59" s="1"/>
      <c r="E59" s="1"/>
      <c r="F59" s="1"/>
      <c r="G59" s="1"/>
      <c r="H59" s="70"/>
      <c r="I59" s="54"/>
      <c r="J59" s="54"/>
      <c r="K59" s="106"/>
      <c r="L59" s="110"/>
      <c r="M59" s="1"/>
      <c r="N59" s="1"/>
    </row>
    <row r="60" spans="4:17" ht="20.100000000000001" customHeight="1" x14ac:dyDescent="0.3"/>
    <row r="61" spans="4:17" ht="20.100000000000001" customHeight="1" x14ac:dyDescent="0.3"/>
    <row r="62" spans="4:17" ht="20.100000000000001" customHeight="1" x14ac:dyDescent="0.3"/>
    <row r="63" spans="4:17" ht="20.100000000000001" customHeight="1" x14ac:dyDescent="0.3"/>
    <row r="64" spans="4:17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  <row r="95" ht="20.100000000000001" customHeight="1" x14ac:dyDescent="0.3"/>
    <row r="96" ht="20.100000000000001" customHeight="1" x14ac:dyDescent="0.3"/>
    <row r="97" ht="20.100000000000001" customHeight="1" x14ac:dyDescent="0.3"/>
  </sheetData>
  <autoFilter ref="O5:O24">
    <sortState ref="A7:P37">
      <sortCondition descending="1" ref="O5:O24"/>
    </sortState>
  </autoFilter>
  <mergeCells count="17">
    <mergeCell ref="A1:P1"/>
    <mergeCell ref="A2:P2"/>
    <mergeCell ref="A4:A5"/>
    <mergeCell ref="B4:B5"/>
    <mergeCell ref="C4:C6"/>
    <mergeCell ref="D4:D6"/>
    <mergeCell ref="E4:E6"/>
    <mergeCell ref="G4:G6"/>
    <mergeCell ref="I4:I6"/>
    <mergeCell ref="J4:J6"/>
    <mergeCell ref="L4:L6"/>
    <mergeCell ref="N4:N6"/>
    <mergeCell ref="F4:F6"/>
    <mergeCell ref="H4:H6"/>
    <mergeCell ref="K4:K6"/>
    <mergeCell ref="M4:M6"/>
    <mergeCell ref="O4:P4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topLeftCell="A11" workbookViewId="0">
      <selection activeCell="P18" sqref="P18"/>
    </sheetView>
  </sheetViews>
  <sheetFormatPr defaultRowHeight="18.75" x14ac:dyDescent="0.3"/>
  <cols>
    <col min="1" max="1" width="25.7109375" customWidth="1"/>
    <col min="2" max="2" width="20.140625" customWidth="1"/>
    <col min="3" max="10" width="8.7109375" customWidth="1"/>
    <col min="11" max="11" width="7.7109375" style="24" customWidth="1"/>
    <col min="12" max="12" width="8.7109375" style="29" customWidth="1"/>
    <col min="13" max="14" width="6.7109375" customWidth="1"/>
  </cols>
  <sheetData>
    <row r="1" spans="1:17" ht="24.95" customHeight="1" x14ac:dyDescent="0.5">
      <c r="A1" s="126" t="s">
        <v>14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8"/>
      <c r="M1" s="15"/>
      <c r="N1" s="15"/>
      <c r="O1" s="4"/>
    </row>
    <row r="2" spans="1:17" ht="24.95" customHeight="1" thickBot="1" x14ac:dyDescent="0.55000000000000004">
      <c r="A2" s="131" t="s">
        <v>17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3"/>
      <c r="M2" s="15"/>
      <c r="N2" s="15"/>
      <c r="O2" s="4"/>
    </row>
    <row r="3" spans="1:17" ht="18" customHeight="1" thickBot="1" x14ac:dyDescent="0.35">
      <c r="C3" s="16" t="s">
        <v>1</v>
      </c>
      <c r="D3" s="17" t="s">
        <v>2</v>
      </c>
      <c r="E3" s="17" t="s">
        <v>3</v>
      </c>
      <c r="F3" s="17" t="s">
        <v>4</v>
      </c>
      <c r="G3" s="17" t="s">
        <v>5</v>
      </c>
      <c r="H3" s="17" t="s">
        <v>6</v>
      </c>
      <c r="I3" s="17" t="s">
        <v>7</v>
      </c>
      <c r="J3" s="17" t="s">
        <v>8</v>
      </c>
      <c r="O3" s="4"/>
    </row>
    <row r="4" spans="1:17" ht="84.95" customHeight="1" thickBot="1" x14ac:dyDescent="0.3">
      <c r="A4" s="134" t="s">
        <v>9</v>
      </c>
      <c r="B4" s="136" t="s">
        <v>10</v>
      </c>
      <c r="C4" s="144" t="s">
        <v>223</v>
      </c>
      <c r="D4" s="144" t="s">
        <v>224</v>
      </c>
      <c r="E4" s="144" t="s">
        <v>225</v>
      </c>
      <c r="F4" s="144" t="s">
        <v>248</v>
      </c>
      <c r="G4" s="144" t="s">
        <v>339</v>
      </c>
      <c r="H4" s="144" t="s">
        <v>374</v>
      </c>
      <c r="I4" s="144" t="s">
        <v>376</v>
      </c>
      <c r="J4" s="144" t="s">
        <v>13</v>
      </c>
      <c r="K4" s="156"/>
      <c r="L4" s="157"/>
      <c r="M4" s="12"/>
      <c r="N4" s="13"/>
      <c r="O4" s="4"/>
    </row>
    <row r="5" spans="1:17" ht="20.100000000000001" customHeight="1" x14ac:dyDescent="0.25">
      <c r="A5" s="135"/>
      <c r="B5" s="137"/>
      <c r="C5" s="145"/>
      <c r="D5" s="145"/>
      <c r="E5" s="145"/>
      <c r="F5" s="145"/>
      <c r="G5" s="145"/>
      <c r="H5" s="145"/>
      <c r="I5" s="145"/>
      <c r="J5" s="145"/>
      <c r="K5" s="62" t="s">
        <v>0</v>
      </c>
      <c r="L5" s="61" t="s">
        <v>11</v>
      </c>
      <c r="M5" s="14"/>
      <c r="N5" s="14"/>
      <c r="O5" s="4"/>
    </row>
    <row r="6" spans="1:17" ht="20.100000000000001" customHeight="1" thickBot="1" x14ac:dyDescent="0.3">
      <c r="A6" s="47"/>
      <c r="B6" s="48"/>
      <c r="C6" s="145"/>
      <c r="D6" s="145"/>
      <c r="E6" s="145"/>
      <c r="F6" s="145"/>
      <c r="G6" s="145"/>
      <c r="H6" s="145"/>
      <c r="I6" s="145"/>
      <c r="J6" s="145"/>
      <c r="K6" s="64"/>
      <c r="L6" s="65"/>
      <c r="M6" s="14"/>
      <c r="N6" s="14"/>
      <c r="O6" s="4"/>
    </row>
    <row r="7" spans="1:17" s="8" customFormat="1" ht="18.95" customHeight="1" x14ac:dyDescent="0.3">
      <c r="A7" s="166" t="s">
        <v>375</v>
      </c>
      <c r="B7" s="167" t="s">
        <v>218</v>
      </c>
      <c r="C7" s="18"/>
      <c r="D7" s="18"/>
      <c r="E7" s="18">
        <v>16</v>
      </c>
      <c r="F7" s="18">
        <v>16</v>
      </c>
      <c r="G7" s="18"/>
      <c r="H7" s="18">
        <v>16</v>
      </c>
      <c r="I7" s="18">
        <v>20</v>
      </c>
      <c r="J7" s="18"/>
      <c r="K7" s="164">
        <f t="shared" ref="K7:K25" si="0">SUM(C7:J7)</f>
        <v>68</v>
      </c>
      <c r="L7" s="30">
        <v>1</v>
      </c>
      <c r="M7" s="6"/>
      <c r="N7" s="7"/>
    </row>
    <row r="8" spans="1:17" s="8" customFormat="1" ht="18.95" customHeight="1" x14ac:dyDescent="0.3">
      <c r="A8" s="168" t="s">
        <v>184</v>
      </c>
      <c r="B8" s="169" t="s">
        <v>185</v>
      </c>
      <c r="C8" s="19"/>
      <c r="D8" s="19">
        <v>13</v>
      </c>
      <c r="E8" s="19"/>
      <c r="F8" s="19">
        <v>7</v>
      </c>
      <c r="G8" s="19">
        <v>8</v>
      </c>
      <c r="H8" s="19">
        <v>11</v>
      </c>
      <c r="I8" s="19">
        <v>9</v>
      </c>
      <c r="J8" s="19"/>
      <c r="K8" s="165">
        <f t="shared" si="0"/>
        <v>48</v>
      </c>
      <c r="L8" s="31">
        <v>2</v>
      </c>
      <c r="M8" s="6"/>
      <c r="N8" s="7"/>
      <c r="P8" s="10"/>
      <c r="Q8" s="11"/>
    </row>
    <row r="9" spans="1:17" s="8" customFormat="1" ht="18.95" customHeight="1" x14ac:dyDescent="0.3">
      <c r="A9" s="168" t="s">
        <v>182</v>
      </c>
      <c r="B9" s="169" t="s">
        <v>183</v>
      </c>
      <c r="C9" s="19"/>
      <c r="D9" s="19">
        <v>16</v>
      </c>
      <c r="E9" s="19"/>
      <c r="F9" s="19">
        <v>13</v>
      </c>
      <c r="G9" s="19">
        <v>16</v>
      </c>
      <c r="H9" s="19"/>
      <c r="I9" s="19"/>
      <c r="J9" s="19"/>
      <c r="K9" s="165">
        <f t="shared" si="0"/>
        <v>45</v>
      </c>
      <c r="L9" s="31">
        <v>3</v>
      </c>
      <c r="M9" s="6"/>
      <c r="N9" s="7"/>
    </row>
    <row r="10" spans="1:17" s="8" customFormat="1" ht="18.95" customHeight="1" x14ac:dyDescent="0.3">
      <c r="A10" s="168" t="s">
        <v>182</v>
      </c>
      <c r="B10" s="169" t="s">
        <v>186</v>
      </c>
      <c r="C10" s="19"/>
      <c r="D10" s="19">
        <v>11</v>
      </c>
      <c r="E10" s="19"/>
      <c r="F10" s="19">
        <v>9</v>
      </c>
      <c r="G10" s="19">
        <v>13</v>
      </c>
      <c r="H10" s="19"/>
      <c r="I10" s="19">
        <v>12</v>
      </c>
      <c r="J10" s="19"/>
      <c r="K10" s="165">
        <f t="shared" si="0"/>
        <v>45</v>
      </c>
      <c r="L10" s="31">
        <v>3</v>
      </c>
      <c r="M10" s="6"/>
      <c r="N10" s="7"/>
    </row>
    <row r="11" spans="1:17" s="8" customFormat="1" ht="18.95" customHeight="1" x14ac:dyDescent="0.3">
      <c r="A11" s="168" t="s">
        <v>331</v>
      </c>
      <c r="B11" s="169" t="s">
        <v>332</v>
      </c>
      <c r="C11" s="19"/>
      <c r="D11" s="19"/>
      <c r="E11" s="19"/>
      <c r="F11" s="19"/>
      <c r="G11" s="19">
        <v>11</v>
      </c>
      <c r="H11" s="19">
        <v>13</v>
      </c>
      <c r="I11" s="19">
        <v>15</v>
      </c>
      <c r="J11" s="19"/>
      <c r="K11" s="165">
        <f t="shared" si="0"/>
        <v>39</v>
      </c>
      <c r="L11" s="31">
        <v>5</v>
      </c>
      <c r="M11" s="6"/>
      <c r="N11" s="7"/>
    </row>
    <row r="12" spans="1:17" s="8" customFormat="1" ht="18.95" customHeight="1" x14ac:dyDescent="0.3">
      <c r="A12" s="168" t="s">
        <v>219</v>
      </c>
      <c r="B12" s="169" t="s">
        <v>220</v>
      </c>
      <c r="C12" s="19"/>
      <c r="D12" s="19"/>
      <c r="E12" s="19">
        <v>11</v>
      </c>
      <c r="F12" s="19">
        <v>11</v>
      </c>
      <c r="G12" s="19"/>
      <c r="H12" s="19"/>
      <c r="I12" s="19">
        <v>17</v>
      </c>
      <c r="J12" s="19"/>
      <c r="K12" s="165">
        <f t="shared" si="0"/>
        <v>39</v>
      </c>
      <c r="L12" s="31">
        <v>5</v>
      </c>
      <c r="M12" s="6"/>
      <c r="N12" s="7"/>
    </row>
    <row r="13" spans="1:17" s="8" customFormat="1" ht="18.95" customHeight="1" x14ac:dyDescent="0.3">
      <c r="A13" s="168" t="s">
        <v>22</v>
      </c>
      <c r="B13" s="169" t="s">
        <v>23</v>
      </c>
      <c r="C13" s="19">
        <v>11</v>
      </c>
      <c r="D13" s="19"/>
      <c r="E13" s="19"/>
      <c r="F13" s="19"/>
      <c r="G13" s="19"/>
      <c r="H13" s="19">
        <v>8</v>
      </c>
      <c r="I13" s="19">
        <v>11</v>
      </c>
      <c r="J13" s="19"/>
      <c r="K13" s="165">
        <f t="shared" si="0"/>
        <v>30</v>
      </c>
      <c r="L13" s="31">
        <v>7</v>
      </c>
      <c r="M13" s="6"/>
      <c r="N13" s="7"/>
    </row>
    <row r="14" spans="1:17" s="8" customFormat="1" ht="18.95" customHeight="1" x14ac:dyDescent="0.3">
      <c r="A14" s="168" t="s">
        <v>20</v>
      </c>
      <c r="B14" s="169" t="s">
        <v>21</v>
      </c>
      <c r="C14" s="19">
        <v>13</v>
      </c>
      <c r="D14" s="19"/>
      <c r="E14" s="19"/>
      <c r="F14" s="19"/>
      <c r="G14" s="19"/>
      <c r="H14" s="19">
        <v>7</v>
      </c>
      <c r="I14" s="19"/>
      <c r="J14" s="19"/>
      <c r="K14" s="165">
        <f t="shared" si="0"/>
        <v>20</v>
      </c>
      <c r="L14" s="31">
        <v>8</v>
      </c>
      <c r="M14" s="6"/>
      <c r="N14" s="7"/>
    </row>
    <row r="15" spans="1:17" s="8" customFormat="1" ht="18.95" customHeight="1" x14ac:dyDescent="0.3">
      <c r="A15" s="168" t="s">
        <v>152</v>
      </c>
      <c r="B15" s="169" t="s">
        <v>187</v>
      </c>
      <c r="C15" s="19"/>
      <c r="D15" s="19">
        <v>9</v>
      </c>
      <c r="E15" s="19"/>
      <c r="F15" s="19"/>
      <c r="G15" s="19"/>
      <c r="H15" s="19">
        <v>9</v>
      </c>
      <c r="I15" s="19"/>
      <c r="J15" s="19"/>
      <c r="K15" s="165">
        <f t="shared" si="0"/>
        <v>18</v>
      </c>
      <c r="L15" s="31">
        <v>9</v>
      </c>
      <c r="M15" s="6"/>
      <c r="N15" s="7"/>
    </row>
    <row r="16" spans="1:17" s="8" customFormat="1" ht="18.95" customHeight="1" x14ac:dyDescent="0.3">
      <c r="A16" s="168" t="s">
        <v>18</v>
      </c>
      <c r="B16" s="169" t="s">
        <v>19</v>
      </c>
      <c r="C16" s="19">
        <v>16</v>
      </c>
      <c r="D16" s="19"/>
      <c r="E16" s="19"/>
      <c r="F16" s="19"/>
      <c r="G16" s="19"/>
      <c r="H16" s="19"/>
      <c r="I16" s="19"/>
      <c r="J16" s="19"/>
      <c r="K16" s="165">
        <f t="shared" si="0"/>
        <v>16</v>
      </c>
      <c r="L16" s="31">
        <v>10</v>
      </c>
      <c r="M16" s="6"/>
      <c r="N16" s="7"/>
    </row>
    <row r="17" spans="1:14" s="8" customFormat="1" ht="18.95" customHeight="1" x14ac:dyDescent="0.3">
      <c r="A17" s="168" t="s">
        <v>189</v>
      </c>
      <c r="B17" s="169" t="s">
        <v>190</v>
      </c>
      <c r="C17" s="19"/>
      <c r="D17" s="19">
        <v>7</v>
      </c>
      <c r="E17" s="19"/>
      <c r="F17" s="19">
        <v>9</v>
      </c>
      <c r="G17" s="19"/>
      <c r="H17" s="19"/>
      <c r="I17" s="19"/>
      <c r="J17" s="19"/>
      <c r="K17" s="165">
        <f t="shared" si="0"/>
        <v>16</v>
      </c>
      <c r="L17" s="31">
        <v>10</v>
      </c>
      <c r="M17" s="6"/>
      <c r="N17" s="7"/>
    </row>
    <row r="18" spans="1:14" s="8" customFormat="1" ht="18.95" customHeight="1" x14ac:dyDescent="0.3">
      <c r="A18" s="168" t="s">
        <v>221</v>
      </c>
      <c r="B18" s="169" t="s">
        <v>222</v>
      </c>
      <c r="C18" s="19"/>
      <c r="D18" s="19"/>
      <c r="E18" s="19">
        <v>13</v>
      </c>
      <c r="F18" s="19"/>
      <c r="G18" s="19"/>
      <c r="H18" s="19"/>
      <c r="I18" s="19"/>
      <c r="J18" s="19"/>
      <c r="K18" s="165">
        <f t="shared" si="0"/>
        <v>13</v>
      </c>
      <c r="L18" s="31">
        <v>12</v>
      </c>
      <c r="M18" s="6"/>
      <c r="N18" s="7"/>
    </row>
    <row r="19" spans="1:14" s="8" customFormat="1" ht="18.95" customHeight="1" x14ac:dyDescent="0.3">
      <c r="A19" s="168" t="s">
        <v>377</v>
      </c>
      <c r="B19" s="169" t="s">
        <v>378</v>
      </c>
      <c r="C19" s="20"/>
      <c r="D19" s="20"/>
      <c r="E19" s="20"/>
      <c r="F19" s="20"/>
      <c r="G19" s="20"/>
      <c r="H19" s="20"/>
      <c r="I19" s="28">
        <v>10</v>
      </c>
      <c r="J19" s="20"/>
      <c r="K19" s="165">
        <f t="shared" si="0"/>
        <v>10</v>
      </c>
      <c r="L19" s="32">
        <v>13</v>
      </c>
      <c r="M19" s="6"/>
      <c r="N19" s="7"/>
    </row>
    <row r="20" spans="1:14" s="8" customFormat="1" ht="18.95" customHeight="1" x14ac:dyDescent="0.3">
      <c r="A20" s="168" t="s">
        <v>333</v>
      </c>
      <c r="B20" s="169" t="s">
        <v>334</v>
      </c>
      <c r="C20" s="20"/>
      <c r="D20" s="20"/>
      <c r="E20" s="20"/>
      <c r="F20" s="20"/>
      <c r="G20" s="28">
        <v>9</v>
      </c>
      <c r="H20" s="20"/>
      <c r="I20" s="28"/>
      <c r="J20" s="20"/>
      <c r="K20" s="165">
        <f t="shared" si="0"/>
        <v>9</v>
      </c>
      <c r="L20" s="32">
        <v>14</v>
      </c>
      <c r="M20" s="5"/>
    </row>
    <row r="21" spans="1:14" s="4" customFormat="1" ht="18.95" customHeight="1" x14ac:dyDescent="0.3">
      <c r="A21" s="168" t="s">
        <v>171</v>
      </c>
      <c r="B21" s="169" t="s">
        <v>188</v>
      </c>
      <c r="C21" s="19"/>
      <c r="D21" s="19">
        <v>8</v>
      </c>
      <c r="E21" s="19"/>
      <c r="F21" s="19"/>
      <c r="G21" s="19"/>
      <c r="H21" s="19"/>
      <c r="I21" s="19"/>
      <c r="J21" s="19"/>
      <c r="K21" s="165">
        <f t="shared" si="0"/>
        <v>8</v>
      </c>
      <c r="L21" s="31">
        <v>15</v>
      </c>
      <c r="M21" s="5"/>
      <c r="N21" s="8"/>
    </row>
    <row r="22" spans="1:14" s="4" customFormat="1" ht="18.95" customHeight="1" x14ac:dyDescent="0.3">
      <c r="A22" s="168" t="s">
        <v>154</v>
      </c>
      <c r="B22" s="169" t="s">
        <v>379</v>
      </c>
      <c r="C22" s="73"/>
      <c r="D22" s="74"/>
      <c r="E22" s="74"/>
      <c r="F22" s="74"/>
      <c r="G22" s="74"/>
      <c r="H22" s="74"/>
      <c r="I22" s="34">
        <v>8</v>
      </c>
      <c r="J22" s="74"/>
      <c r="K22" s="165">
        <f t="shared" si="0"/>
        <v>8</v>
      </c>
      <c r="L22" s="32">
        <v>15</v>
      </c>
      <c r="M22" s="3"/>
    </row>
    <row r="23" spans="1:14" s="4" customFormat="1" ht="18.95" customHeight="1" x14ac:dyDescent="0.3">
      <c r="A23" s="21" t="s">
        <v>380</v>
      </c>
      <c r="B23" s="22" t="s">
        <v>381</v>
      </c>
      <c r="C23" s="73"/>
      <c r="D23" s="74"/>
      <c r="E23" s="74"/>
      <c r="F23" s="74"/>
      <c r="G23" s="74"/>
      <c r="H23" s="74"/>
      <c r="I23" s="34">
        <v>7</v>
      </c>
      <c r="J23" s="74"/>
      <c r="K23" s="87">
        <f t="shared" si="0"/>
        <v>7</v>
      </c>
      <c r="L23" s="32">
        <v>17</v>
      </c>
      <c r="M23" s="3"/>
    </row>
    <row r="24" spans="1:14" s="4" customFormat="1" ht="18.95" customHeight="1" x14ac:dyDescent="0.3">
      <c r="A24" s="21" t="s">
        <v>382</v>
      </c>
      <c r="B24" s="22" t="s">
        <v>383</v>
      </c>
      <c r="C24" s="73"/>
      <c r="D24" s="74"/>
      <c r="E24" s="74"/>
      <c r="F24" s="74"/>
      <c r="G24" s="74"/>
      <c r="H24" s="74"/>
      <c r="I24" s="34">
        <v>6</v>
      </c>
      <c r="J24" s="74"/>
      <c r="K24" s="87">
        <f t="shared" si="0"/>
        <v>6</v>
      </c>
      <c r="L24" s="32">
        <v>18</v>
      </c>
      <c r="M24" s="3"/>
    </row>
    <row r="25" spans="1:14" s="4" customFormat="1" ht="18.95" customHeight="1" thickBot="1" x14ac:dyDescent="0.35">
      <c r="A25" s="108" t="s">
        <v>311</v>
      </c>
      <c r="B25" s="109" t="s">
        <v>384</v>
      </c>
      <c r="C25" s="76"/>
      <c r="D25" s="77"/>
      <c r="E25" s="77"/>
      <c r="F25" s="77"/>
      <c r="G25" s="77"/>
      <c r="H25" s="77"/>
      <c r="I25" s="35">
        <v>5</v>
      </c>
      <c r="J25" s="77"/>
      <c r="K25" s="90">
        <f t="shared" si="0"/>
        <v>5</v>
      </c>
      <c r="L25" s="33">
        <v>19</v>
      </c>
      <c r="M25" s="3"/>
    </row>
    <row r="26" spans="1:14" ht="20.100000000000001" customHeight="1" x14ac:dyDescent="0.3">
      <c r="D26" s="1"/>
      <c r="E26" s="1"/>
      <c r="F26" s="1"/>
      <c r="G26" s="1"/>
      <c r="H26" s="1"/>
      <c r="I26" s="110"/>
      <c r="J26" s="1"/>
      <c r="M26" s="3"/>
    </row>
    <row r="27" spans="1:14" ht="20.100000000000001" customHeight="1" x14ac:dyDescent="0.3">
      <c r="D27" s="1"/>
      <c r="E27" s="1"/>
      <c r="F27" s="1"/>
      <c r="G27" s="1"/>
      <c r="H27" s="1"/>
      <c r="I27" s="1"/>
      <c r="J27" s="1"/>
      <c r="M27" s="3"/>
    </row>
    <row r="28" spans="1:14" ht="20.100000000000001" customHeight="1" x14ac:dyDescent="0.3">
      <c r="D28" s="1"/>
      <c r="E28" s="1"/>
      <c r="F28" s="1"/>
      <c r="G28" s="1"/>
      <c r="H28" s="1"/>
      <c r="I28" s="1"/>
      <c r="J28" s="1"/>
      <c r="M28" s="3"/>
    </row>
    <row r="29" spans="1:14" ht="20.100000000000001" customHeight="1" x14ac:dyDescent="0.3">
      <c r="D29" s="1"/>
      <c r="E29" s="1"/>
      <c r="F29" s="1"/>
      <c r="G29" s="1"/>
      <c r="H29" s="1"/>
      <c r="I29" s="1"/>
      <c r="J29" s="1"/>
      <c r="M29" s="3"/>
    </row>
    <row r="30" spans="1:14" ht="20.100000000000001" customHeight="1" x14ac:dyDescent="0.3">
      <c r="D30" s="1"/>
      <c r="E30" s="1"/>
      <c r="F30" s="1"/>
      <c r="G30" s="1"/>
      <c r="H30" s="1"/>
      <c r="I30" s="1"/>
      <c r="J30" s="1"/>
      <c r="M30" s="3"/>
    </row>
    <row r="31" spans="1:14" ht="20.100000000000001" customHeight="1" x14ac:dyDescent="0.3">
      <c r="D31" s="1"/>
      <c r="E31" s="1"/>
      <c r="F31" s="1"/>
      <c r="G31" s="1"/>
      <c r="H31" s="1"/>
      <c r="I31" s="1"/>
      <c r="J31" s="1"/>
      <c r="M31" s="3"/>
    </row>
    <row r="32" spans="1:14" ht="20.100000000000001" customHeight="1" x14ac:dyDescent="0.3">
      <c r="D32" s="1"/>
      <c r="E32" s="1"/>
      <c r="F32" s="1"/>
      <c r="G32" s="1"/>
      <c r="H32" s="1"/>
      <c r="I32" s="1"/>
      <c r="J32" s="1"/>
      <c r="M32" s="3"/>
    </row>
    <row r="33" spans="4:13" ht="20.100000000000001" customHeight="1" x14ac:dyDescent="0.3">
      <c r="D33" s="1"/>
      <c r="E33" s="1"/>
      <c r="F33" s="1"/>
      <c r="G33" s="1"/>
      <c r="H33" s="1"/>
      <c r="I33" s="1"/>
      <c r="J33" s="1"/>
      <c r="M33" s="3"/>
    </row>
    <row r="34" spans="4:13" ht="20.100000000000001" customHeight="1" x14ac:dyDescent="0.3">
      <c r="D34" s="1"/>
      <c r="E34" s="1"/>
      <c r="F34" s="1"/>
      <c r="G34" s="1"/>
      <c r="H34" s="1"/>
      <c r="I34" s="1"/>
      <c r="J34" s="1"/>
      <c r="M34" s="3"/>
    </row>
    <row r="35" spans="4:13" ht="20.100000000000001" customHeight="1" x14ac:dyDescent="0.3">
      <c r="D35" s="1"/>
      <c r="E35" s="1"/>
      <c r="F35" s="1"/>
      <c r="G35" s="1"/>
      <c r="H35" s="1"/>
      <c r="I35" s="1"/>
      <c r="J35" s="1"/>
      <c r="M35" s="3"/>
    </row>
    <row r="36" spans="4:13" ht="20.100000000000001" customHeight="1" x14ac:dyDescent="0.3">
      <c r="D36" s="1"/>
      <c r="E36" s="1"/>
      <c r="F36" s="1"/>
      <c r="G36" s="1"/>
      <c r="H36" s="1"/>
      <c r="I36" s="1"/>
      <c r="J36" s="1"/>
      <c r="M36" s="3"/>
    </row>
    <row r="37" spans="4:13" ht="20.100000000000001" customHeight="1" x14ac:dyDescent="0.3">
      <c r="D37" s="1"/>
      <c r="E37" s="1"/>
      <c r="F37" s="1"/>
      <c r="G37" s="1"/>
      <c r="H37" s="1"/>
      <c r="I37" s="1"/>
      <c r="J37" s="1"/>
      <c r="M37" s="2"/>
    </row>
    <row r="38" spans="4:13" ht="20.100000000000001" customHeight="1" x14ac:dyDescent="0.3">
      <c r="D38" s="1"/>
      <c r="E38" s="1"/>
      <c r="F38" s="1"/>
      <c r="G38" s="1"/>
      <c r="H38" s="1"/>
      <c r="I38" s="1"/>
      <c r="J38" s="1"/>
      <c r="M38" s="2"/>
    </row>
    <row r="39" spans="4:13" ht="20.100000000000001" customHeight="1" x14ac:dyDescent="0.3">
      <c r="D39" s="1"/>
      <c r="E39" s="1"/>
      <c r="F39" s="1"/>
      <c r="G39" s="1"/>
      <c r="H39" s="1"/>
      <c r="I39" s="1"/>
      <c r="J39" s="1"/>
      <c r="M39" s="2"/>
    </row>
    <row r="40" spans="4:13" ht="20.100000000000001" customHeight="1" x14ac:dyDescent="0.3">
      <c r="D40" s="1"/>
      <c r="E40" s="1"/>
      <c r="F40" s="1"/>
      <c r="G40" s="1"/>
      <c r="H40" s="1"/>
      <c r="I40" s="1"/>
      <c r="J40" s="1"/>
      <c r="M40" s="2"/>
    </row>
    <row r="41" spans="4:13" ht="20.100000000000001" customHeight="1" x14ac:dyDescent="0.3">
      <c r="D41" s="1"/>
      <c r="E41" s="1"/>
      <c r="F41" s="1"/>
      <c r="G41" s="1"/>
      <c r="H41" s="1"/>
      <c r="I41" s="1"/>
      <c r="J41" s="1"/>
      <c r="M41" s="1"/>
    </row>
    <row r="42" spans="4:13" ht="20.100000000000001" customHeight="1" x14ac:dyDescent="0.3">
      <c r="D42" s="1"/>
      <c r="E42" s="1"/>
      <c r="F42" s="1"/>
      <c r="G42" s="1"/>
      <c r="H42" s="1"/>
      <c r="I42" s="1"/>
      <c r="J42" s="1"/>
      <c r="M42" s="1"/>
    </row>
    <row r="43" spans="4:13" ht="20.100000000000001" customHeight="1" x14ac:dyDescent="0.3">
      <c r="D43" s="1"/>
      <c r="E43" s="1"/>
      <c r="F43" s="1"/>
      <c r="G43" s="1"/>
      <c r="H43" s="1"/>
      <c r="I43" s="1"/>
      <c r="J43" s="1"/>
      <c r="M43" s="1"/>
    </row>
    <row r="44" spans="4:13" ht="20.100000000000001" customHeight="1" x14ac:dyDescent="0.3">
      <c r="D44" s="1"/>
      <c r="E44" s="1"/>
      <c r="F44" s="1"/>
      <c r="G44" s="1"/>
      <c r="H44" s="1"/>
      <c r="I44" s="1"/>
      <c r="J44" s="1"/>
      <c r="M44" s="1"/>
    </row>
    <row r="45" spans="4:13" ht="20.100000000000001" customHeight="1" x14ac:dyDescent="0.3">
      <c r="D45" s="1"/>
      <c r="E45" s="1"/>
      <c r="F45" s="1"/>
      <c r="G45" s="1"/>
      <c r="H45" s="1"/>
      <c r="I45" s="1"/>
      <c r="J45" s="1"/>
      <c r="M45" s="1"/>
    </row>
    <row r="46" spans="4:13" ht="20.100000000000001" customHeight="1" x14ac:dyDescent="0.3">
      <c r="D46" s="1"/>
      <c r="E46" s="1"/>
      <c r="F46" s="1"/>
      <c r="G46" s="1"/>
      <c r="H46" s="1"/>
      <c r="I46" s="1"/>
      <c r="J46" s="1"/>
      <c r="M46" s="1"/>
    </row>
    <row r="47" spans="4:13" ht="20.100000000000001" customHeight="1" x14ac:dyDescent="0.3">
      <c r="D47" s="1"/>
      <c r="E47" s="1"/>
      <c r="F47" s="1"/>
      <c r="G47" s="1"/>
      <c r="H47" s="1"/>
      <c r="I47" s="1"/>
      <c r="J47" s="1"/>
      <c r="M47" s="1"/>
    </row>
    <row r="48" spans="4:13" ht="20.100000000000001" customHeight="1" x14ac:dyDescent="0.3">
      <c r="D48" s="1"/>
      <c r="E48" s="1"/>
      <c r="F48" s="1"/>
      <c r="G48" s="1"/>
      <c r="H48" s="1"/>
      <c r="I48" s="1"/>
      <c r="J48" s="1"/>
      <c r="M48" s="1"/>
    </row>
    <row r="49" spans="4:13" ht="20.100000000000001" customHeight="1" x14ac:dyDescent="0.3">
      <c r="D49" s="1"/>
      <c r="E49" s="1"/>
      <c r="F49" s="1"/>
      <c r="G49" s="1"/>
      <c r="H49" s="1"/>
      <c r="I49" s="1"/>
      <c r="J49" s="1"/>
      <c r="M49" s="1"/>
    </row>
    <row r="50" spans="4:13" ht="20.100000000000001" customHeight="1" x14ac:dyDescent="0.3">
      <c r="D50" s="1"/>
      <c r="E50" s="1"/>
      <c r="F50" s="1"/>
      <c r="G50" s="1"/>
      <c r="H50" s="1"/>
      <c r="I50" s="1"/>
      <c r="J50" s="1"/>
      <c r="M50" s="1"/>
    </row>
    <row r="51" spans="4:13" ht="20.100000000000001" customHeight="1" x14ac:dyDescent="0.3">
      <c r="D51" s="1"/>
      <c r="E51" s="1"/>
      <c r="F51" s="1"/>
      <c r="G51" s="1"/>
      <c r="H51" s="1"/>
      <c r="I51" s="1"/>
      <c r="J51" s="1"/>
    </row>
    <row r="52" spans="4:13" ht="20.100000000000001" customHeight="1" x14ac:dyDescent="0.3">
      <c r="D52" s="1"/>
      <c r="E52" s="1"/>
      <c r="F52" s="1"/>
      <c r="G52" s="1"/>
      <c r="H52" s="1"/>
      <c r="I52" s="1"/>
      <c r="J52" s="1"/>
    </row>
    <row r="53" spans="4:13" ht="20.100000000000001" customHeight="1" x14ac:dyDescent="0.3">
      <c r="D53" s="1"/>
      <c r="E53" s="1"/>
      <c r="F53" s="1"/>
      <c r="G53" s="1"/>
      <c r="H53" s="1"/>
      <c r="I53" s="1"/>
      <c r="J53" s="1"/>
    </row>
    <row r="54" spans="4:13" ht="20.100000000000001" customHeight="1" x14ac:dyDescent="0.3">
      <c r="D54" s="1"/>
      <c r="E54" s="1"/>
      <c r="F54" s="1"/>
      <c r="G54" s="1"/>
      <c r="H54" s="1"/>
      <c r="I54" s="1"/>
      <c r="J54" s="1"/>
    </row>
    <row r="55" spans="4:13" ht="20.100000000000001" customHeight="1" x14ac:dyDescent="0.3">
      <c r="D55" s="1"/>
      <c r="E55" s="1"/>
      <c r="F55" s="1"/>
      <c r="G55" s="1"/>
      <c r="H55" s="1"/>
      <c r="I55" s="1"/>
      <c r="J55" s="1"/>
    </row>
    <row r="56" spans="4:13" ht="20.100000000000001" customHeight="1" x14ac:dyDescent="0.3">
      <c r="D56" s="1"/>
      <c r="E56" s="1"/>
      <c r="F56" s="1"/>
      <c r="G56" s="1"/>
      <c r="H56" s="1"/>
      <c r="I56" s="1"/>
      <c r="J56" s="1"/>
    </row>
    <row r="57" spans="4:13" ht="20.100000000000001" customHeight="1" x14ac:dyDescent="0.3"/>
    <row r="58" spans="4:13" ht="20.100000000000001" customHeight="1" x14ac:dyDescent="0.3"/>
    <row r="59" spans="4:13" ht="20.100000000000001" customHeight="1" x14ac:dyDescent="0.3"/>
    <row r="60" spans="4:13" ht="20.100000000000001" customHeight="1" x14ac:dyDescent="0.3"/>
    <row r="61" spans="4:13" ht="20.100000000000001" customHeight="1" x14ac:dyDescent="0.3"/>
    <row r="62" spans="4:13" ht="20.100000000000001" customHeight="1" x14ac:dyDescent="0.3"/>
    <row r="63" spans="4:13" ht="20.100000000000001" customHeight="1" x14ac:dyDescent="0.3"/>
    <row r="64" spans="4:13" ht="20.100000000000001" customHeight="1" x14ac:dyDescent="0.3"/>
    <row r="65" ht="20.100000000000001" customHeight="1" x14ac:dyDescent="0.3"/>
    <row r="66" ht="20.100000000000001" customHeight="1" x14ac:dyDescent="0.3"/>
    <row r="67" ht="20.100000000000001" customHeight="1" x14ac:dyDescent="0.3"/>
    <row r="68" ht="20.100000000000001" customHeight="1" x14ac:dyDescent="0.3"/>
    <row r="69" ht="20.100000000000001" customHeight="1" x14ac:dyDescent="0.3"/>
    <row r="70" ht="20.100000000000001" customHeight="1" x14ac:dyDescent="0.3"/>
    <row r="71" ht="20.100000000000001" customHeight="1" x14ac:dyDescent="0.3"/>
    <row r="72" ht="20.100000000000001" customHeight="1" x14ac:dyDescent="0.3"/>
    <row r="73" ht="20.100000000000001" customHeight="1" x14ac:dyDescent="0.3"/>
    <row r="74" ht="20.100000000000001" customHeight="1" x14ac:dyDescent="0.3"/>
    <row r="75" ht="20.100000000000001" customHeight="1" x14ac:dyDescent="0.3"/>
    <row r="76" ht="20.100000000000001" customHeight="1" x14ac:dyDescent="0.3"/>
    <row r="77" ht="20.100000000000001" customHeight="1" x14ac:dyDescent="0.3"/>
    <row r="78" ht="20.100000000000001" customHeight="1" x14ac:dyDescent="0.3"/>
    <row r="79" ht="20.100000000000001" customHeight="1" x14ac:dyDescent="0.3"/>
    <row r="80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  <row r="86" ht="20.100000000000001" customHeight="1" x14ac:dyDescent="0.3"/>
    <row r="87" ht="20.100000000000001" customHeight="1" x14ac:dyDescent="0.3"/>
    <row r="88" ht="20.100000000000001" customHeight="1" x14ac:dyDescent="0.3"/>
    <row r="89" ht="20.100000000000001" customHeight="1" x14ac:dyDescent="0.3"/>
    <row r="90" ht="20.100000000000001" customHeight="1" x14ac:dyDescent="0.3"/>
    <row r="91" ht="20.100000000000001" customHeight="1" x14ac:dyDescent="0.3"/>
    <row r="92" ht="20.100000000000001" customHeight="1" x14ac:dyDescent="0.3"/>
    <row r="93" ht="20.100000000000001" customHeight="1" x14ac:dyDescent="0.3"/>
    <row r="94" ht="20.100000000000001" customHeight="1" x14ac:dyDescent="0.3"/>
  </sheetData>
  <autoFilter ref="K5:K21">
    <sortState ref="A7:L25">
      <sortCondition descending="1" ref="K5:K21"/>
    </sortState>
  </autoFilter>
  <mergeCells count="13">
    <mergeCell ref="K4:L4"/>
    <mergeCell ref="A1:L1"/>
    <mergeCell ref="A2:L2"/>
    <mergeCell ref="A4:A5"/>
    <mergeCell ref="B4:B5"/>
    <mergeCell ref="C4:C6"/>
    <mergeCell ref="D4:D6"/>
    <mergeCell ref="E4:E6"/>
    <mergeCell ref="F4:F6"/>
    <mergeCell ref="G4:G6"/>
    <mergeCell ref="H4:H6"/>
    <mergeCell ref="I4:I6"/>
    <mergeCell ref="J4:J6"/>
  </mergeCells>
  <pageMargins left="0.23622047244094491" right="0.23622047244094491" top="0.39370078740157483" bottom="0.35433070866141736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ZLATÁ PODKOVA</vt:lpstr>
      <vt:lpstr>STŘÍBRNÁ PODKOVA</vt:lpstr>
      <vt:lpstr>BRONZOVÁ PODKOVA</vt:lpstr>
      <vt:lpstr>SOUTĚŽ NADĚJÍ</vt:lpstr>
      <vt:lpstr>PONY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2014-07-20T22:04:36Z</cp:lastPrinted>
  <dcterms:created xsi:type="dcterms:W3CDTF">2011-03-14T16:20:43Z</dcterms:created>
  <dcterms:modified xsi:type="dcterms:W3CDTF">2014-08-01T17:13:12Z</dcterms:modified>
</cp:coreProperties>
</file>