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560" activeTab="2"/>
  </bookViews>
  <sheets>
    <sheet name="DVOJSPĚŽÍ H2" sheetId="1" r:id="rId1"/>
    <sheet name="ČTYŘSPĚŽÍ H4" sheetId="6" r:id="rId2"/>
    <sheet name="JEDNOSPŘEŽÍ H1" sheetId="5" r:id="rId3"/>
    <sheet name="DVOJSPĚŽÍ PONY P2 " sheetId="4" r:id="rId4"/>
  </sheets>
  <definedNames>
    <definedName name="_xlnm._FilterDatabase" localSheetId="1" hidden="1">'ČTYŘSPĚŽÍ H4'!$A$6:$J$16</definedName>
    <definedName name="_xlnm._FilterDatabase" localSheetId="0" hidden="1">'DVOJSPĚŽÍ H2'!$A$6:$J$14</definedName>
    <definedName name="_xlnm._FilterDatabase" localSheetId="3" hidden="1">'DVOJSPĚŽÍ PONY P2 '!$A$6:$J$11</definedName>
    <definedName name="_xlnm._FilterDatabase" localSheetId="2" hidden="1">'JEDNOSPŘEŽÍ H1'!$A$6:$J$24</definedName>
  </definedNames>
  <calcPr calcId="145621"/>
</workbook>
</file>

<file path=xl/calcChain.xml><?xml version="1.0" encoding="utf-8"?>
<calcChain xmlns="http://schemas.openxmlformats.org/spreadsheetml/2006/main">
  <c r="I40" i="5" l="1"/>
  <c r="I8" i="4" l="1"/>
  <c r="I12" i="4"/>
  <c r="I15" i="4" l="1"/>
  <c r="I14" i="4"/>
  <c r="I43" i="5"/>
  <c r="I28" i="5"/>
  <c r="I21" i="5"/>
  <c r="I24" i="1"/>
  <c r="I42" i="5" l="1"/>
  <c r="I23" i="5"/>
  <c r="I16" i="5"/>
  <c r="I20" i="1"/>
  <c r="I38" i="5" l="1"/>
  <c r="I14" i="5"/>
  <c r="I36" i="5"/>
  <c r="I44" i="5"/>
  <c r="I22" i="1"/>
  <c r="I18" i="1"/>
  <c r="I10" i="1"/>
  <c r="I9" i="1"/>
  <c r="I9" i="5" l="1"/>
  <c r="I24" i="5"/>
  <c r="I27" i="5"/>
  <c r="I39" i="5"/>
  <c r="I30" i="5"/>
  <c r="I22" i="5"/>
  <c r="I7" i="1" l="1"/>
  <c r="I13" i="1"/>
  <c r="I12" i="1"/>
  <c r="I15" i="1"/>
  <c r="I11" i="1"/>
  <c r="I14" i="1"/>
  <c r="I23" i="1"/>
  <c r="I16" i="1"/>
  <c r="I31" i="5"/>
  <c r="I41" i="5"/>
  <c r="I33" i="5"/>
  <c r="I29" i="5"/>
  <c r="I10" i="5"/>
  <c r="I12" i="5"/>
  <c r="I32" i="5"/>
  <c r="I35" i="5"/>
  <c r="I19" i="5"/>
  <c r="I11" i="5"/>
  <c r="I20" i="5"/>
  <c r="I18" i="5"/>
  <c r="I10" i="4"/>
  <c r="I13" i="4"/>
  <c r="I7" i="4" l="1"/>
  <c r="I11" i="4"/>
  <c r="I37" i="5"/>
  <c r="I13" i="5"/>
  <c r="I15" i="5"/>
  <c r="I7" i="5"/>
  <c r="I8" i="5"/>
  <c r="I17" i="5"/>
  <c r="I25" i="5"/>
  <c r="I26" i="5"/>
  <c r="I45" i="5"/>
  <c r="I34" i="5"/>
  <c r="I19" i="1"/>
  <c r="I17" i="1"/>
  <c r="I21" i="1"/>
  <c r="I8" i="1"/>
  <c r="I7" i="6"/>
  <c r="I9" i="6"/>
  <c r="I8" i="6"/>
  <c r="I9" i="4" l="1"/>
</calcChain>
</file>

<file path=xl/sharedStrings.xml><?xml version="1.0" encoding="utf-8"?>
<sst xmlns="http://schemas.openxmlformats.org/spreadsheetml/2006/main" count="190" uniqueCount="140">
  <si>
    <t xml:space="preserve">JEZDEC </t>
  </si>
  <si>
    <t xml:space="preserve">KůŇ </t>
  </si>
  <si>
    <t>BODY</t>
  </si>
  <si>
    <t>POŘADÍ</t>
  </si>
  <si>
    <t>DVOJSPŘEŽÍ  -  H2</t>
  </si>
  <si>
    <t>SEMICE</t>
  </si>
  <si>
    <t>MIKULOV</t>
  </si>
  <si>
    <t>PARDUBICE</t>
  </si>
  <si>
    <t>DVOJSPŘEŽÍ PONY -  P2</t>
  </si>
  <si>
    <t>JEDNOSPŘEŽÍ  -  H1</t>
  </si>
  <si>
    <t>TĚŠÁNKY</t>
  </si>
  <si>
    <t>Hrouda Josef</t>
  </si>
  <si>
    <t>Kohout Jaroslav</t>
  </si>
  <si>
    <t>Olbrich Robert,Ing.</t>
  </si>
  <si>
    <t>Pospíšilová Monika,Mgr</t>
  </si>
  <si>
    <t>Finger Milan</t>
  </si>
  <si>
    <t>Plch Pavel, Mgr.</t>
  </si>
  <si>
    <t>Ziegler Jiří</t>
  </si>
  <si>
    <t>Jim 1</t>
  </si>
  <si>
    <t>Soukup Alexandr</t>
  </si>
  <si>
    <t>Elgora-83</t>
  </si>
  <si>
    <t>Soukup David</t>
  </si>
  <si>
    <t>Velková Tereza</t>
  </si>
  <si>
    <t>Brynseion Trahern</t>
  </si>
  <si>
    <t>Zuvač Erik</t>
  </si>
  <si>
    <t>Verdun 1                   Pikard 1</t>
  </si>
  <si>
    <t>Zámorská Yvona, Ing.</t>
  </si>
  <si>
    <t>Luky 8                           Tim 6</t>
  </si>
  <si>
    <t>Husar</t>
  </si>
  <si>
    <t>Jemelka Jiří</t>
  </si>
  <si>
    <t>Centaur G                 Wendy Tu</t>
  </si>
  <si>
    <t>Kořínek Michal</t>
  </si>
  <si>
    <t>Kořínek Milan, Ing.</t>
  </si>
  <si>
    <t>MIMOŇ</t>
  </si>
  <si>
    <t>ČAKOVIČKY</t>
  </si>
  <si>
    <t>SERIÁL ZÁVODů ZLATÁ PODKOVA 2016.</t>
  </si>
  <si>
    <t>ČTYŘSPŘEŽÍ  -  H4</t>
  </si>
  <si>
    <t>Bolide, Bento 7, Cheerokee, Maestoso Matyi, Siglavi Batosta IV-1</t>
  </si>
  <si>
    <t>Jirásek Zdeněk</t>
  </si>
  <si>
    <t>Rony 14, Romeo 19, Nick 2, Nero 10</t>
  </si>
  <si>
    <t>Jandl Jaroslav, Ing.</t>
  </si>
  <si>
    <t>Marta, Duman, Claudio, Leoš</t>
  </si>
  <si>
    <t xml:space="preserve">Safír 20                       Nil 4        </t>
  </si>
  <si>
    <t>Komárková Ivana</t>
  </si>
  <si>
    <t>Dakar 6,                                 Gidran I MT-6/Čestmír G</t>
  </si>
  <si>
    <t xml:space="preserve"> </t>
  </si>
  <si>
    <t>Deny 7</t>
  </si>
  <si>
    <t>Kůrka Libor</t>
  </si>
  <si>
    <t>ElJoy</t>
  </si>
  <si>
    <t>Bareš Ota</t>
  </si>
  <si>
    <t>Cincinnaty 1</t>
  </si>
  <si>
    <t>Emoce 52</t>
  </si>
  <si>
    <t>Zahradníková Šárka</t>
  </si>
  <si>
    <t>Favory Alta XXI-30 Cambridge</t>
  </si>
  <si>
    <t>Sacr. Ecobara XLVI-116</t>
  </si>
  <si>
    <t>Starfight                         Stargate</t>
  </si>
  <si>
    <t>Nuget 2                          Britny 1</t>
  </si>
  <si>
    <t>Palán Tomáš</t>
  </si>
  <si>
    <t>Gamín 2                     Guliver 7</t>
  </si>
  <si>
    <t>Fiala Aleš</t>
  </si>
  <si>
    <t>Danken HF Alkapet         Damien HF Alkapet</t>
  </si>
  <si>
    <t>Petřek Jaroslav</t>
  </si>
  <si>
    <t>Šimon HF Alkapet IRS Colfrey Alkapet</t>
  </si>
  <si>
    <t>Fate Z</t>
  </si>
  <si>
    <t>Jirgala Ladislav</t>
  </si>
  <si>
    <t>Donnershall FRB</t>
  </si>
  <si>
    <t>Coufalík Václav</t>
  </si>
  <si>
    <t>Odeta 2</t>
  </si>
  <si>
    <t>Sedlinská Markéta,MVDr.</t>
  </si>
  <si>
    <t>Conversano XIII-14</t>
  </si>
  <si>
    <t>Stehno Bořek</t>
  </si>
  <si>
    <t>Berrid-L</t>
  </si>
  <si>
    <t>Juráňová Klára</t>
  </si>
  <si>
    <t>Infinity</t>
  </si>
  <si>
    <t>Haitl David</t>
  </si>
  <si>
    <t>Solo Rygata XXI-17</t>
  </si>
  <si>
    <t>Špitálská Kristýna,Ing.</t>
  </si>
  <si>
    <t>Lucky 26</t>
  </si>
  <si>
    <t>Moudrý Emil</t>
  </si>
  <si>
    <t>Solo Estana XXIII-39</t>
  </si>
  <si>
    <t>Minarčík Jan</t>
  </si>
  <si>
    <t>Lorci</t>
  </si>
  <si>
    <t>Biolkovská Iveta</t>
  </si>
  <si>
    <t>Magistr</t>
  </si>
  <si>
    <t>Estana - 58</t>
  </si>
  <si>
    <t>Kolet                            Antonio 2</t>
  </si>
  <si>
    <t>Linda 26                Libie</t>
  </si>
  <si>
    <t>Myslík Petr</t>
  </si>
  <si>
    <t>Favory Efigia XII-19 Favory Efigia XII-26</t>
  </si>
  <si>
    <t>Sklenská Kateřina</t>
  </si>
  <si>
    <t>Duman                         Leoš</t>
  </si>
  <si>
    <t>Juráň Jaroslav,ml.</t>
  </si>
  <si>
    <t>Juráň Jaroslav,st.</t>
  </si>
  <si>
    <t>Felix 1                          Lukáš 9</t>
  </si>
  <si>
    <t xml:space="preserve">Sára 25                           Ges 1,        Sibela </t>
  </si>
  <si>
    <t>Clip 1              Rony 14           Nick 2</t>
  </si>
  <si>
    <t>Desperado 3</t>
  </si>
  <si>
    <t>Cavalet 1</t>
  </si>
  <si>
    <t>Šulc Petr</t>
  </si>
  <si>
    <t>Egon 3</t>
  </si>
  <si>
    <t>Pazourová Martina</t>
  </si>
  <si>
    <t>Safír 19</t>
  </si>
  <si>
    <t>Carvová Nicole</t>
  </si>
  <si>
    <t>Nataša 1                   Olena</t>
  </si>
  <si>
    <t>Pavel Jaroslav</t>
  </si>
  <si>
    <t>Megana          Ruth 1   Neapolitano IV Megana</t>
  </si>
  <si>
    <t>Juráň Jaroslav ml.</t>
  </si>
  <si>
    <t>G-Extrakta XLIX-12  Favory Reina XXI-37             Gss Pastorela XLIV-4</t>
  </si>
  <si>
    <t>Drábek Josef</t>
  </si>
  <si>
    <t>Rio Fiasko    Carajan        Lordika</t>
  </si>
  <si>
    <t>Ebert          Aktion D. Sacr.Emphatica XL</t>
  </si>
  <si>
    <t>Hlavenka Lubomír</t>
  </si>
  <si>
    <t>Pluta X-24 Holdfény          Pluto X-23 SK Pedro</t>
  </si>
  <si>
    <t>Brixová Alena</t>
  </si>
  <si>
    <t>Lord Blue Eye</t>
  </si>
  <si>
    <t>Štursa Vladimír</t>
  </si>
  <si>
    <t>Przedswit Lístek</t>
  </si>
  <si>
    <t>Domes Milan</t>
  </si>
  <si>
    <t>Mágus</t>
  </si>
  <si>
    <t>Furioso XXX-16 SK/      Cardas G</t>
  </si>
  <si>
    <t>Pluto XIV-1 SK Pajkos</t>
  </si>
  <si>
    <t>Nesvačil Jiří jun.</t>
  </si>
  <si>
    <t>G-Aluma II-20   Sacr.Riposada XI-1  Rudolfo Ecrasita II-34</t>
  </si>
  <si>
    <t>Nesvačil Radek</t>
  </si>
  <si>
    <t>Romke Matera X-1  Romke Evoluta X-8  Sacr.Samba VI-29</t>
  </si>
  <si>
    <t>Barták Tomáš, Ing.</t>
  </si>
  <si>
    <t>Generále Ramata L-7</t>
  </si>
  <si>
    <t>Lupo</t>
  </si>
  <si>
    <t>Vyskočil Roman</t>
  </si>
  <si>
    <t>G-simus Caracola XLIV-9</t>
  </si>
  <si>
    <t>Neumanová Kateřina,Ing.</t>
  </si>
  <si>
    <t>Essea-22</t>
  </si>
  <si>
    <t>Kastner Martin</t>
  </si>
  <si>
    <t>Taran 1                         Marta</t>
  </si>
  <si>
    <t>Casia 1, Bella 3, Pluto III Batosta-2</t>
  </si>
  <si>
    <t>Kříž Jiří</t>
  </si>
  <si>
    <t xml:space="preserve">Castila-Cavaletto </t>
  </si>
  <si>
    <t>Moudrý Vladimír</t>
  </si>
  <si>
    <t>Bejr Daniel</t>
  </si>
  <si>
    <t>Sheldon Cooper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</si>
</sst>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Times New Roman"/>
      <family val="2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rgb="FF0000FF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6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2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6"/>
      <color theme="1"/>
      <name val="Arial Narrow"/>
      <family val="2"/>
      <charset val="238"/>
    </font>
    <font>
      <b/>
      <sz val="18"/>
      <color rgb="FF0000FF"/>
      <name val="Arial Narrow"/>
      <family val="2"/>
      <charset val="238"/>
    </font>
    <font>
      <b/>
      <sz val="16"/>
      <color rgb="FF0000FF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/>
    <xf numFmtId="0" fontId="7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4" xfId="0" applyFont="1" applyBorder="1"/>
    <xf numFmtId="0" fontId="14" fillId="0" borderId="8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textRotation="90"/>
    </xf>
    <xf numFmtId="0" fontId="15" fillId="0" borderId="13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/>
    </xf>
    <xf numFmtId="0" fontId="9" fillId="0" borderId="13" xfId="0" applyFont="1" applyBorder="1" applyAlignment="1">
      <alignment horizontal="center" vertical="center" textRotation="90"/>
    </xf>
    <xf numFmtId="0" fontId="10" fillId="0" borderId="13" xfId="0" applyFont="1" applyBorder="1"/>
    <xf numFmtId="0" fontId="12" fillId="0" borderId="14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0" fillId="0" borderId="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/>
    </xf>
    <xf numFmtId="0" fontId="14" fillId="0" borderId="4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wrapText="1"/>
    </xf>
    <xf numFmtId="0" fontId="11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0" fillId="0" borderId="0" xfId="0" applyFont="1" applyAlignment="1"/>
    <xf numFmtId="0" fontId="15" fillId="0" borderId="9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vertical="top" wrapText="1"/>
    </xf>
    <xf numFmtId="0" fontId="8" fillId="3" borderId="5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top" wrapText="1"/>
    </xf>
    <xf numFmtId="0" fontId="15" fillId="3" borderId="7" xfId="0" applyFont="1" applyFill="1" applyBorder="1" applyAlignment="1">
      <alignment horizontal="left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left" vertical="center"/>
    </xf>
    <xf numFmtId="0" fontId="8" fillId="3" borderId="20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/>
    </xf>
    <xf numFmtId="0" fontId="17" fillId="3" borderId="8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left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left" vertical="center" wrapText="1"/>
    </xf>
    <xf numFmtId="0" fontId="15" fillId="3" borderId="19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wrapText="1"/>
    </xf>
    <xf numFmtId="0" fontId="0" fillId="0" borderId="0" xfId="0" applyFill="1"/>
    <xf numFmtId="0" fontId="11" fillId="0" borderId="7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textRotation="90"/>
    </xf>
    <xf numFmtId="0" fontId="12" fillId="0" borderId="16" xfId="0" applyFont="1" applyBorder="1" applyAlignment="1">
      <alignment horizontal="center" textRotation="9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31322</xdr:colOff>
      <xdr:row>3</xdr:row>
      <xdr:rowOff>228600</xdr:rowOff>
    </xdr:from>
    <xdr:to>
      <xdr:col>9</xdr:col>
      <xdr:colOff>514351</xdr:colOff>
      <xdr:row>3</xdr:row>
      <xdr:rowOff>1123950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5847" y="933450"/>
          <a:ext cx="968804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31322</xdr:colOff>
      <xdr:row>3</xdr:row>
      <xdr:rowOff>228600</xdr:rowOff>
    </xdr:from>
    <xdr:to>
      <xdr:col>9</xdr:col>
      <xdr:colOff>514351</xdr:colOff>
      <xdr:row>3</xdr:row>
      <xdr:rowOff>1123950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5847" y="933450"/>
          <a:ext cx="968804" cy="895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3</xdr:row>
      <xdr:rowOff>190500</xdr:rowOff>
    </xdr:from>
    <xdr:to>
      <xdr:col>9</xdr:col>
      <xdr:colOff>511604</xdr:colOff>
      <xdr:row>3</xdr:row>
      <xdr:rowOff>1085850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1057275"/>
          <a:ext cx="968804" cy="895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3</xdr:row>
      <xdr:rowOff>190500</xdr:rowOff>
    </xdr:from>
    <xdr:to>
      <xdr:col>9</xdr:col>
      <xdr:colOff>492554</xdr:colOff>
      <xdr:row>3</xdr:row>
      <xdr:rowOff>1085850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3950" y="895350"/>
          <a:ext cx="968804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9" workbookViewId="0">
      <selection activeCell="L18" sqref="L18"/>
    </sheetView>
  </sheetViews>
  <sheetFormatPr defaultRowHeight="20.25" x14ac:dyDescent="0.25"/>
  <cols>
    <col min="1" max="1" width="20.7109375" style="2" customWidth="1"/>
    <col min="2" max="2" width="21.42578125" customWidth="1"/>
    <col min="3" max="3" width="4.7109375" style="7" customWidth="1"/>
    <col min="4" max="8" width="4.7109375" style="1" customWidth="1"/>
    <col min="9" max="9" width="7.28515625" customWidth="1"/>
    <col min="10" max="10" width="8.140625" style="1" customWidth="1"/>
  </cols>
  <sheetData>
    <row r="1" spans="1:13" ht="21" thickBot="1" x14ac:dyDescent="0.3">
      <c r="A1" s="107" t="s">
        <v>35</v>
      </c>
      <c r="B1" s="108"/>
      <c r="C1" s="108"/>
      <c r="D1" s="108"/>
      <c r="E1" s="108"/>
      <c r="F1" s="108"/>
      <c r="G1" s="108"/>
      <c r="H1" s="108"/>
      <c r="I1" s="108"/>
      <c r="J1" s="109"/>
    </row>
    <row r="2" spans="1:13" ht="18.75" thickBot="1" x14ac:dyDescent="0.3">
      <c r="A2" s="110" t="s">
        <v>4</v>
      </c>
      <c r="B2" s="111"/>
      <c r="C2" s="111"/>
      <c r="D2" s="111"/>
      <c r="E2" s="111"/>
      <c r="F2" s="111"/>
      <c r="G2" s="111"/>
      <c r="H2" s="111"/>
      <c r="I2" s="111"/>
      <c r="J2" s="112"/>
    </row>
    <row r="3" spans="1:13" ht="15" customHeight="1" thickBot="1" x14ac:dyDescent="0.35">
      <c r="A3" s="22"/>
      <c r="B3" s="23"/>
      <c r="C3" s="26"/>
      <c r="D3" s="25"/>
      <c r="E3" s="25"/>
      <c r="F3" s="25"/>
      <c r="G3" s="25"/>
      <c r="H3" s="25"/>
      <c r="I3" s="23"/>
      <c r="J3" s="25"/>
    </row>
    <row r="4" spans="1:13" ht="95.25" customHeight="1" x14ac:dyDescent="0.3">
      <c r="A4" s="115" t="s">
        <v>0</v>
      </c>
      <c r="B4" s="117" t="s">
        <v>1</v>
      </c>
      <c r="C4" s="119" t="s">
        <v>5</v>
      </c>
      <c r="D4" s="119" t="s">
        <v>10</v>
      </c>
      <c r="E4" s="119" t="s">
        <v>33</v>
      </c>
      <c r="F4" s="119" t="s">
        <v>6</v>
      </c>
      <c r="G4" s="119" t="s">
        <v>7</v>
      </c>
      <c r="H4" s="119" t="s">
        <v>34</v>
      </c>
      <c r="I4" s="113"/>
      <c r="J4" s="114"/>
    </row>
    <row r="5" spans="1:13" ht="15" customHeight="1" x14ac:dyDescent="0.3">
      <c r="A5" s="116"/>
      <c r="B5" s="118"/>
      <c r="C5" s="120"/>
      <c r="D5" s="120"/>
      <c r="E5" s="120"/>
      <c r="F5" s="120"/>
      <c r="G5" s="120"/>
      <c r="H5" s="120"/>
      <c r="I5" s="28" t="s">
        <v>2</v>
      </c>
      <c r="J5" s="58" t="s">
        <v>3</v>
      </c>
    </row>
    <row r="6" spans="1:13" ht="15.75" customHeight="1" thickBot="1" x14ac:dyDescent="0.35">
      <c r="A6" s="30"/>
      <c r="B6" s="31"/>
      <c r="C6" s="34"/>
      <c r="D6" s="33"/>
      <c r="E6" s="33"/>
      <c r="F6" s="34"/>
      <c r="G6" s="35"/>
      <c r="H6" s="35"/>
      <c r="I6" s="36"/>
      <c r="J6" s="60"/>
    </row>
    <row r="7" spans="1:13" ht="35.1" customHeight="1" x14ac:dyDescent="0.25">
      <c r="A7" s="77" t="s">
        <v>64</v>
      </c>
      <c r="B7" s="78" t="s">
        <v>85</v>
      </c>
      <c r="C7" s="79"/>
      <c r="D7" s="79">
        <v>11</v>
      </c>
      <c r="E7" s="79"/>
      <c r="F7" s="79">
        <v>8</v>
      </c>
      <c r="G7" s="79"/>
      <c r="H7" s="79"/>
      <c r="I7" s="79">
        <f t="shared" ref="I7:I24" si="0">SUM(C7:H7)</f>
        <v>19</v>
      </c>
      <c r="J7" s="80">
        <v>1</v>
      </c>
    </row>
    <row r="8" spans="1:13" ht="45" customHeight="1" x14ac:dyDescent="0.25">
      <c r="A8" s="81" t="s">
        <v>12</v>
      </c>
      <c r="B8" s="82" t="s">
        <v>42</v>
      </c>
      <c r="C8" s="83">
        <v>5</v>
      </c>
      <c r="D8" s="83"/>
      <c r="E8" s="83">
        <v>4</v>
      </c>
      <c r="F8" s="83"/>
      <c r="G8" s="83">
        <v>7</v>
      </c>
      <c r="H8" s="83"/>
      <c r="I8" s="83">
        <f t="shared" si="0"/>
        <v>16</v>
      </c>
      <c r="J8" s="84">
        <v>2</v>
      </c>
    </row>
    <row r="9" spans="1:13" ht="35.1" customHeight="1" x14ac:dyDescent="0.25">
      <c r="A9" s="81" t="s">
        <v>104</v>
      </c>
      <c r="B9" s="85" t="s">
        <v>105</v>
      </c>
      <c r="C9" s="83"/>
      <c r="D9" s="86"/>
      <c r="E9" s="86"/>
      <c r="F9" s="83">
        <v>7</v>
      </c>
      <c r="G9" s="83">
        <v>9</v>
      </c>
      <c r="H9" s="83"/>
      <c r="I9" s="83">
        <f t="shared" si="0"/>
        <v>16</v>
      </c>
      <c r="J9" s="84">
        <v>2</v>
      </c>
    </row>
    <row r="10" spans="1:13" ht="35.1" customHeight="1" x14ac:dyDescent="0.25">
      <c r="A10" s="81" t="s">
        <v>108</v>
      </c>
      <c r="B10" s="85" t="s">
        <v>109</v>
      </c>
      <c r="C10" s="83"/>
      <c r="D10" s="86"/>
      <c r="E10" s="86"/>
      <c r="F10" s="83">
        <v>5</v>
      </c>
      <c r="G10" s="83">
        <v>10</v>
      </c>
      <c r="H10" s="83"/>
      <c r="I10" s="83">
        <f t="shared" si="0"/>
        <v>15</v>
      </c>
      <c r="J10" s="84">
        <v>4</v>
      </c>
    </row>
    <row r="11" spans="1:13" ht="35.1" customHeight="1" x14ac:dyDescent="0.25">
      <c r="A11" s="81" t="s">
        <v>91</v>
      </c>
      <c r="B11" s="87" t="s">
        <v>110</v>
      </c>
      <c r="C11" s="83"/>
      <c r="D11" s="83">
        <v>7</v>
      </c>
      <c r="E11" s="83"/>
      <c r="F11" s="83">
        <v>2</v>
      </c>
      <c r="G11" s="83">
        <v>5</v>
      </c>
      <c r="H11" s="83"/>
      <c r="I11" s="83">
        <f t="shared" si="0"/>
        <v>14</v>
      </c>
      <c r="J11" s="84">
        <v>5</v>
      </c>
    </row>
    <row r="12" spans="1:13" ht="35.1" customHeight="1" x14ac:dyDescent="0.25">
      <c r="A12" s="81" t="s">
        <v>87</v>
      </c>
      <c r="B12" s="87" t="s">
        <v>88</v>
      </c>
      <c r="C12" s="83"/>
      <c r="D12" s="83">
        <v>9</v>
      </c>
      <c r="E12" s="83"/>
      <c r="F12" s="83">
        <v>4</v>
      </c>
      <c r="G12" s="83"/>
      <c r="H12" s="83"/>
      <c r="I12" s="83">
        <f t="shared" si="0"/>
        <v>13</v>
      </c>
      <c r="J12" s="84">
        <v>6</v>
      </c>
      <c r="M12" s="9"/>
    </row>
    <row r="13" spans="1:13" ht="35.1" customHeight="1" x14ac:dyDescent="0.25">
      <c r="A13" s="88" t="s">
        <v>66</v>
      </c>
      <c r="B13" s="87" t="s">
        <v>86</v>
      </c>
      <c r="C13" s="83"/>
      <c r="D13" s="83">
        <v>10</v>
      </c>
      <c r="E13" s="83"/>
      <c r="F13" s="83"/>
      <c r="G13" s="83"/>
      <c r="H13" s="83"/>
      <c r="I13" s="83">
        <f t="shared" si="0"/>
        <v>10</v>
      </c>
      <c r="J13" s="84">
        <v>7</v>
      </c>
    </row>
    <row r="14" spans="1:13" ht="35.1" customHeight="1" x14ac:dyDescent="0.25">
      <c r="A14" s="81" t="s">
        <v>92</v>
      </c>
      <c r="B14" s="87" t="s">
        <v>93</v>
      </c>
      <c r="C14" s="83"/>
      <c r="D14" s="83">
        <v>6</v>
      </c>
      <c r="E14" s="83"/>
      <c r="F14" s="83">
        <v>3</v>
      </c>
      <c r="G14" s="83"/>
      <c r="H14" s="83"/>
      <c r="I14" s="83">
        <f t="shared" si="0"/>
        <v>9</v>
      </c>
      <c r="J14" s="84">
        <v>8</v>
      </c>
    </row>
    <row r="15" spans="1:13" ht="35.1" customHeight="1" x14ac:dyDescent="0.25">
      <c r="A15" s="88" t="s">
        <v>89</v>
      </c>
      <c r="B15" s="87" t="s">
        <v>90</v>
      </c>
      <c r="C15" s="83"/>
      <c r="D15" s="83">
        <v>8</v>
      </c>
      <c r="E15" s="83"/>
      <c r="F15" s="83"/>
      <c r="G15" s="83"/>
      <c r="H15" s="83"/>
      <c r="I15" s="83">
        <f t="shared" si="0"/>
        <v>8</v>
      </c>
      <c r="J15" s="84">
        <v>9</v>
      </c>
    </row>
    <row r="16" spans="1:13" ht="35.1" customHeight="1" x14ac:dyDescent="0.25">
      <c r="A16" s="81" t="s">
        <v>121</v>
      </c>
      <c r="B16" s="85" t="s">
        <v>122</v>
      </c>
      <c r="C16" s="83"/>
      <c r="D16" s="83"/>
      <c r="E16" s="83"/>
      <c r="F16" s="83"/>
      <c r="G16" s="83">
        <v>8</v>
      </c>
      <c r="H16" s="83"/>
      <c r="I16" s="83">
        <f t="shared" si="0"/>
        <v>8</v>
      </c>
      <c r="J16" s="84">
        <v>9</v>
      </c>
    </row>
    <row r="17" spans="1:10" ht="35.1" customHeight="1" x14ac:dyDescent="0.25">
      <c r="A17" s="38" t="s">
        <v>43</v>
      </c>
      <c r="B17" s="48" t="s">
        <v>134</v>
      </c>
      <c r="C17" s="40">
        <v>3</v>
      </c>
      <c r="D17" s="66"/>
      <c r="E17" s="66"/>
      <c r="F17" s="40"/>
      <c r="G17" s="40">
        <v>3</v>
      </c>
      <c r="H17" s="40">
        <v>1</v>
      </c>
      <c r="I17" s="40">
        <f t="shared" si="0"/>
        <v>7</v>
      </c>
      <c r="J17" s="62">
        <v>11</v>
      </c>
    </row>
    <row r="18" spans="1:10" ht="35.1" customHeight="1" x14ac:dyDescent="0.25">
      <c r="A18" s="38" t="s">
        <v>106</v>
      </c>
      <c r="B18" s="61" t="s">
        <v>107</v>
      </c>
      <c r="C18" s="40"/>
      <c r="D18" s="66"/>
      <c r="E18" s="66"/>
      <c r="F18" s="40">
        <v>6</v>
      </c>
      <c r="G18" s="40"/>
      <c r="H18" s="40"/>
      <c r="I18" s="40">
        <f t="shared" si="0"/>
        <v>6</v>
      </c>
      <c r="J18" s="62">
        <v>12</v>
      </c>
    </row>
    <row r="19" spans="1:10" ht="39.950000000000003" customHeight="1" x14ac:dyDescent="0.25">
      <c r="A19" s="63" t="s">
        <v>13</v>
      </c>
      <c r="B19" s="48" t="s">
        <v>30</v>
      </c>
      <c r="C19" s="40">
        <v>4</v>
      </c>
      <c r="D19" s="40"/>
      <c r="E19" s="40"/>
      <c r="F19" s="40"/>
      <c r="G19" s="40">
        <v>2</v>
      </c>
      <c r="H19" s="40"/>
      <c r="I19" s="40">
        <f t="shared" si="0"/>
        <v>6</v>
      </c>
      <c r="J19" s="62">
        <v>12</v>
      </c>
    </row>
    <row r="20" spans="1:10" ht="35.1" customHeight="1" x14ac:dyDescent="0.25">
      <c r="A20" s="38" t="s">
        <v>123</v>
      </c>
      <c r="B20" s="61" t="s">
        <v>124</v>
      </c>
      <c r="C20" s="40"/>
      <c r="D20" s="40"/>
      <c r="E20" s="40"/>
      <c r="F20" s="40"/>
      <c r="G20" s="40">
        <v>6</v>
      </c>
      <c r="H20" s="40"/>
      <c r="I20" s="40">
        <f t="shared" si="0"/>
        <v>6</v>
      </c>
      <c r="J20" s="62">
        <v>12</v>
      </c>
    </row>
    <row r="21" spans="1:10" ht="35.1" customHeight="1" x14ac:dyDescent="0.25">
      <c r="A21" s="38" t="s">
        <v>29</v>
      </c>
      <c r="B21" s="61" t="s">
        <v>44</v>
      </c>
      <c r="C21" s="40">
        <v>0</v>
      </c>
      <c r="D21" s="40">
        <v>5</v>
      </c>
      <c r="E21" s="40"/>
      <c r="F21" s="40"/>
      <c r="G21" s="40"/>
      <c r="H21" s="40"/>
      <c r="I21" s="40">
        <f t="shared" si="0"/>
        <v>5</v>
      </c>
      <c r="J21" s="62">
        <v>15</v>
      </c>
    </row>
    <row r="22" spans="1:10" ht="40.5" customHeight="1" x14ac:dyDescent="0.25">
      <c r="A22" s="38" t="s">
        <v>111</v>
      </c>
      <c r="B22" s="61" t="s">
        <v>112</v>
      </c>
      <c r="C22" s="40"/>
      <c r="D22" s="66"/>
      <c r="E22" s="66"/>
      <c r="F22" s="40">
        <v>1</v>
      </c>
      <c r="G22" s="40">
        <v>4</v>
      </c>
      <c r="H22" s="40"/>
      <c r="I22" s="40">
        <f t="shared" si="0"/>
        <v>5</v>
      </c>
      <c r="J22" s="62">
        <v>15</v>
      </c>
    </row>
    <row r="23" spans="1:10" ht="38.25" customHeight="1" x14ac:dyDescent="0.25">
      <c r="A23" s="38" t="s">
        <v>38</v>
      </c>
      <c r="B23" s="61" t="s">
        <v>95</v>
      </c>
      <c r="C23" s="40"/>
      <c r="D23" s="40"/>
      <c r="E23" s="40">
        <v>3</v>
      </c>
      <c r="F23" s="40"/>
      <c r="G23" s="40"/>
      <c r="H23" s="40"/>
      <c r="I23" s="40">
        <f t="shared" si="0"/>
        <v>3</v>
      </c>
      <c r="J23" s="62">
        <v>17</v>
      </c>
    </row>
    <row r="24" spans="1:10" ht="38.25" customHeight="1" x14ac:dyDescent="0.25">
      <c r="A24" s="73" t="s">
        <v>132</v>
      </c>
      <c r="B24" s="74" t="s">
        <v>90</v>
      </c>
      <c r="C24" s="75"/>
      <c r="D24" s="75"/>
      <c r="E24" s="75"/>
      <c r="F24" s="75"/>
      <c r="G24" s="75"/>
      <c r="H24" s="75">
        <v>3</v>
      </c>
      <c r="I24" s="40">
        <f t="shared" si="0"/>
        <v>3</v>
      </c>
      <c r="J24" s="76">
        <v>17</v>
      </c>
    </row>
    <row r="25" spans="1:10" ht="35.1" customHeight="1" thickBot="1" x14ac:dyDescent="0.3">
      <c r="A25" s="49" t="s">
        <v>89</v>
      </c>
      <c r="B25" s="67" t="s">
        <v>133</v>
      </c>
      <c r="C25" s="50"/>
      <c r="D25" s="50"/>
      <c r="E25" s="50"/>
      <c r="F25" s="50"/>
      <c r="G25" s="50"/>
      <c r="H25" s="50">
        <v>2</v>
      </c>
      <c r="I25" s="50">
        <v>2</v>
      </c>
      <c r="J25" s="69">
        <v>19</v>
      </c>
    </row>
    <row r="26" spans="1:10" ht="35.1" customHeight="1" x14ac:dyDescent="0.3">
      <c r="A26" s="22"/>
      <c r="B26" s="70"/>
      <c r="C26" s="26"/>
      <c r="D26" s="25"/>
      <c r="E26" s="25"/>
      <c r="F26" s="25"/>
      <c r="G26" s="25"/>
      <c r="H26" s="25"/>
      <c r="I26" s="25"/>
      <c r="J26" s="25"/>
    </row>
    <row r="27" spans="1:10" ht="35.1" customHeight="1" x14ac:dyDescent="0.3">
      <c r="A27" s="22"/>
      <c r="B27" s="70"/>
      <c r="C27" s="26"/>
      <c r="D27" s="25"/>
      <c r="E27" s="25"/>
      <c r="F27" s="25"/>
      <c r="G27" s="25"/>
      <c r="H27" s="25"/>
      <c r="I27" s="25"/>
      <c r="J27" s="25"/>
    </row>
    <row r="28" spans="1:10" ht="35.1" customHeight="1" x14ac:dyDescent="0.3">
      <c r="A28" s="22"/>
      <c r="B28" s="70"/>
      <c r="C28" s="26"/>
      <c r="D28" s="25"/>
      <c r="E28" s="25"/>
      <c r="F28" s="25"/>
      <c r="G28" s="25"/>
      <c r="H28" s="25"/>
      <c r="I28" s="25"/>
      <c r="J28" s="25"/>
    </row>
    <row r="29" spans="1:10" ht="35.1" customHeight="1" x14ac:dyDescent="0.3">
      <c r="A29" s="22"/>
      <c r="B29" s="70"/>
      <c r="C29" s="26"/>
      <c r="D29" s="25"/>
      <c r="E29" s="25"/>
      <c r="F29" s="25"/>
      <c r="G29" s="25"/>
      <c r="H29" s="25"/>
      <c r="I29" s="25"/>
      <c r="J29" s="25"/>
    </row>
    <row r="30" spans="1:10" ht="35.1" customHeight="1" x14ac:dyDescent="0.3">
      <c r="A30" s="22"/>
      <c r="B30" s="70"/>
      <c r="C30" s="26"/>
      <c r="D30" s="25"/>
      <c r="E30" s="25"/>
      <c r="F30" s="25"/>
      <c r="G30" s="25"/>
      <c r="H30" s="25"/>
      <c r="I30" s="25"/>
      <c r="J30" s="25"/>
    </row>
    <row r="31" spans="1:10" ht="35.1" customHeight="1" x14ac:dyDescent="0.3">
      <c r="A31" s="22"/>
      <c r="B31" s="70"/>
      <c r="C31" s="26"/>
      <c r="D31" s="25"/>
      <c r="E31" s="25"/>
      <c r="F31" s="25"/>
      <c r="G31" s="25"/>
      <c r="H31" s="25"/>
      <c r="I31" s="25"/>
      <c r="J31" s="25"/>
    </row>
    <row r="32" spans="1:10" ht="35.1" customHeight="1" x14ac:dyDescent="0.3">
      <c r="A32" s="22"/>
      <c r="B32" s="70"/>
      <c r="C32" s="26"/>
      <c r="D32" s="25"/>
      <c r="E32" s="25"/>
      <c r="F32" s="25"/>
      <c r="G32" s="25"/>
      <c r="H32" s="25"/>
      <c r="I32" s="23"/>
      <c r="J32" s="25"/>
    </row>
    <row r="33" spans="1:10" ht="35.1" customHeight="1" x14ac:dyDescent="0.3">
      <c r="A33" s="22"/>
      <c r="B33" s="70"/>
      <c r="C33" s="26"/>
      <c r="D33" s="25"/>
      <c r="E33" s="25"/>
      <c r="F33" s="25"/>
      <c r="G33" s="25"/>
      <c r="H33" s="25"/>
      <c r="I33" s="23"/>
      <c r="J33" s="25"/>
    </row>
    <row r="34" spans="1:10" ht="35.1" customHeight="1" x14ac:dyDescent="0.25">
      <c r="B34" s="3"/>
    </row>
    <row r="35" spans="1:10" ht="35.1" customHeight="1" x14ac:dyDescent="0.25">
      <c r="B35" s="3"/>
    </row>
    <row r="36" spans="1:10" ht="35.1" customHeight="1" x14ac:dyDescent="0.25">
      <c r="B36" s="3"/>
    </row>
    <row r="37" spans="1:10" ht="35.1" customHeight="1" x14ac:dyDescent="0.25">
      <c r="B37" s="3"/>
    </row>
    <row r="38" spans="1:10" ht="35.1" customHeight="1" x14ac:dyDescent="0.25">
      <c r="B38" s="3"/>
    </row>
    <row r="39" spans="1:10" ht="35.1" customHeight="1" x14ac:dyDescent="0.25">
      <c r="B39" s="3"/>
    </row>
    <row r="40" spans="1:10" ht="35.1" customHeight="1" x14ac:dyDescent="0.25"/>
    <row r="41" spans="1:10" ht="35.1" customHeight="1" x14ac:dyDescent="0.25"/>
  </sheetData>
  <autoFilter ref="A6:J14">
    <sortState ref="A7:J25">
      <sortCondition descending="1" ref="I6:I14"/>
    </sortState>
  </autoFilter>
  <mergeCells count="11">
    <mergeCell ref="A1:J1"/>
    <mergeCell ref="A2:J2"/>
    <mergeCell ref="I4:J4"/>
    <mergeCell ref="A4:A5"/>
    <mergeCell ref="B4:B5"/>
    <mergeCell ref="C4:C5"/>
    <mergeCell ref="D4:D5"/>
    <mergeCell ref="F4:F5"/>
    <mergeCell ref="G4:G5"/>
    <mergeCell ref="E4:E5"/>
    <mergeCell ref="H4:H5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4" workbookViewId="0">
      <selection activeCell="L8" sqref="L8"/>
    </sheetView>
  </sheetViews>
  <sheetFormatPr defaultRowHeight="15" x14ac:dyDescent="0.25"/>
  <cols>
    <col min="1" max="1" width="20.7109375" style="2" customWidth="1"/>
    <col min="2" max="2" width="22.28515625" customWidth="1"/>
    <col min="3" max="8" width="4.7109375" style="1" customWidth="1"/>
    <col min="9" max="9" width="7.28515625" customWidth="1"/>
    <col min="10" max="10" width="8.140625" style="1" customWidth="1"/>
  </cols>
  <sheetData>
    <row r="1" spans="1:13" ht="21" thickBot="1" x14ac:dyDescent="0.3">
      <c r="A1" s="107" t="s">
        <v>35</v>
      </c>
      <c r="B1" s="108"/>
      <c r="C1" s="108"/>
      <c r="D1" s="108"/>
      <c r="E1" s="108"/>
      <c r="F1" s="108"/>
      <c r="G1" s="108"/>
      <c r="H1" s="108"/>
      <c r="I1" s="108"/>
      <c r="J1" s="109"/>
    </row>
    <row r="2" spans="1:13" ht="18.75" thickBot="1" x14ac:dyDescent="0.3">
      <c r="A2" s="110" t="s">
        <v>36</v>
      </c>
      <c r="B2" s="111"/>
      <c r="C2" s="111"/>
      <c r="D2" s="111"/>
      <c r="E2" s="111"/>
      <c r="F2" s="111"/>
      <c r="G2" s="111"/>
      <c r="H2" s="111"/>
      <c r="I2" s="111"/>
      <c r="J2" s="112"/>
    </row>
    <row r="3" spans="1:13" ht="15" customHeight="1" thickBot="1" x14ac:dyDescent="0.35">
      <c r="A3" s="22"/>
      <c r="B3" s="23"/>
      <c r="C3" s="25"/>
      <c r="D3" s="25"/>
      <c r="E3" s="25"/>
      <c r="F3" s="25"/>
      <c r="G3" s="25"/>
      <c r="H3" s="25"/>
      <c r="I3" s="23"/>
      <c r="J3" s="25"/>
    </row>
    <row r="4" spans="1:13" ht="95.25" customHeight="1" x14ac:dyDescent="0.3">
      <c r="A4" s="115" t="s">
        <v>0</v>
      </c>
      <c r="B4" s="117" t="s">
        <v>1</v>
      </c>
      <c r="C4" s="119" t="s">
        <v>5</v>
      </c>
      <c r="D4" s="119" t="s">
        <v>10</v>
      </c>
      <c r="E4" s="119" t="s">
        <v>33</v>
      </c>
      <c r="F4" s="119" t="s">
        <v>6</v>
      </c>
      <c r="G4" s="119" t="s">
        <v>7</v>
      </c>
      <c r="H4" s="119" t="s">
        <v>34</v>
      </c>
      <c r="I4" s="113"/>
      <c r="J4" s="114"/>
    </row>
    <row r="5" spans="1:13" ht="15" customHeight="1" x14ac:dyDescent="0.3">
      <c r="A5" s="116"/>
      <c r="B5" s="118"/>
      <c r="C5" s="120"/>
      <c r="D5" s="120"/>
      <c r="E5" s="120"/>
      <c r="F5" s="120"/>
      <c r="G5" s="120"/>
      <c r="H5" s="120"/>
      <c r="I5" s="28" t="s">
        <v>2</v>
      </c>
      <c r="J5" s="58" t="s">
        <v>3</v>
      </c>
    </row>
    <row r="6" spans="1:13" ht="15.75" customHeight="1" thickBot="1" x14ac:dyDescent="0.35">
      <c r="A6" s="30"/>
      <c r="B6" s="31"/>
      <c r="C6" s="59"/>
      <c r="D6" s="33"/>
      <c r="E6" s="33"/>
      <c r="F6" s="34"/>
      <c r="G6" s="35"/>
      <c r="H6" s="35"/>
      <c r="I6" s="36"/>
      <c r="J6" s="60"/>
    </row>
    <row r="7" spans="1:13" ht="65.099999999999994" customHeight="1" x14ac:dyDescent="0.25">
      <c r="A7" s="81" t="s">
        <v>38</v>
      </c>
      <c r="B7" s="85" t="s">
        <v>39</v>
      </c>
      <c r="C7" s="83">
        <v>2</v>
      </c>
      <c r="D7" s="83"/>
      <c r="E7" s="83"/>
      <c r="F7" s="83"/>
      <c r="G7" s="83">
        <v>2</v>
      </c>
      <c r="H7" s="89"/>
      <c r="I7" s="90">
        <f>SUM(C7:H7)</f>
        <v>4</v>
      </c>
      <c r="J7" s="80">
        <v>1</v>
      </c>
      <c r="M7" s="9"/>
    </row>
    <row r="8" spans="1:13" ht="68.099999999999994" customHeight="1" x14ac:dyDescent="0.25">
      <c r="A8" s="81" t="s">
        <v>11</v>
      </c>
      <c r="B8" s="85" t="s">
        <v>37</v>
      </c>
      <c r="C8" s="83">
        <v>3</v>
      </c>
      <c r="D8" s="83"/>
      <c r="E8" s="83"/>
      <c r="F8" s="83"/>
      <c r="G8" s="83"/>
      <c r="H8" s="89"/>
      <c r="I8" s="91">
        <f>SUM(C8:H8)</f>
        <v>3</v>
      </c>
      <c r="J8" s="84">
        <v>2</v>
      </c>
    </row>
    <row r="9" spans="1:13" ht="68.099999999999994" customHeight="1" x14ac:dyDescent="0.25">
      <c r="A9" s="81" t="s">
        <v>40</v>
      </c>
      <c r="B9" s="82" t="s">
        <v>41</v>
      </c>
      <c r="C9" s="83">
        <v>1</v>
      </c>
      <c r="D9" s="83"/>
      <c r="E9" s="83"/>
      <c r="F9" s="83"/>
      <c r="G9" s="83">
        <v>1</v>
      </c>
      <c r="H9" s="89"/>
      <c r="I9" s="91">
        <f>SUM(C9:H9)</f>
        <v>2</v>
      </c>
      <c r="J9" s="84">
        <v>3</v>
      </c>
    </row>
    <row r="10" spans="1:13" ht="45" customHeight="1" x14ac:dyDescent="0.3">
      <c r="A10" s="63"/>
      <c r="B10" s="64"/>
      <c r="C10" s="40"/>
      <c r="D10" s="40"/>
      <c r="E10" s="40"/>
      <c r="F10" s="40"/>
      <c r="G10" s="40"/>
      <c r="H10" s="41"/>
      <c r="I10" s="42"/>
      <c r="J10" s="62"/>
    </row>
    <row r="11" spans="1:13" ht="35.1" customHeight="1" x14ac:dyDescent="0.25">
      <c r="A11" s="38"/>
      <c r="B11" s="65"/>
      <c r="C11" s="66"/>
      <c r="D11" s="66"/>
      <c r="E11" s="66"/>
      <c r="F11" s="40"/>
      <c r="G11" s="40"/>
      <c r="H11" s="41"/>
      <c r="I11" s="42"/>
      <c r="J11" s="62"/>
    </row>
    <row r="12" spans="1:13" ht="35.1" customHeight="1" x14ac:dyDescent="0.25">
      <c r="A12" s="38"/>
      <c r="B12" s="61"/>
      <c r="C12" s="40"/>
      <c r="D12" s="40"/>
      <c r="E12" s="40"/>
      <c r="F12" s="40"/>
      <c r="G12" s="40"/>
      <c r="H12" s="41"/>
      <c r="I12" s="42"/>
      <c r="J12" s="62"/>
    </row>
    <row r="13" spans="1:13" ht="35.1" customHeight="1" thickBot="1" x14ac:dyDescent="0.3">
      <c r="A13" s="49"/>
      <c r="B13" s="67"/>
      <c r="C13" s="68"/>
      <c r="D13" s="68"/>
      <c r="E13" s="68"/>
      <c r="F13" s="68"/>
      <c r="G13" s="50"/>
      <c r="H13" s="51"/>
      <c r="I13" s="52"/>
      <c r="J13" s="69"/>
    </row>
    <row r="14" spans="1:13" s="20" customFormat="1" ht="35.1" customHeight="1" x14ac:dyDescent="0.25">
      <c r="A14" s="17"/>
      <c r="B14" s="14"/>
      <c r="C14" s="18"/>
      <c r="D14" s="18"/>
      <c r="E14" s="18"/>
      <c r="F14" s="10"/>
      <c r="G14" s="18"/>
      <c r="H14" s="18"/>
      <c r="I14" s="10"/>
      <c r="J14" s="16"/>
      <c r="M14" s="12"/>
    </row>
    <row r="15" spans="1:13" s="20" customFormat="1" ht="35.1" customHeight="1" x14ac:dyDescent="0.25">
      <c r="A15" s="13"/>
      <c r="B15" s="15"/>
      <c r="C15" s="10"/>
      <c r="D15" s="10"/>
      <c r="E15" s="10"/>
      <c r="F15" s="10"/>
      <c r="G15" s="10"/>
      <c r="H15" s="10"/>
      <c r="I15" s="10"/>
      <c r="J15" s="16"/>
    </row>
    <row r="16" spans="1:13" s="20" customFormat="1" ht="35.1" customHeight="1" x14ac:dyDescent="0.25">
      <c r="A16" s="17"/>
      <c r="B16" s="14"/>
      <c r="C16" s="10"/>
      <c r="D16" s="10"/>
      <c r="E16" s="10"/>
      <c r="F16" s="10"/>
      <c r="G16" s="10"/>
      <c r="H16" s="10"/>
      <c r="I16" s="10"/>
      <c r="J16" s="16"/>
    </row>
    <row r="17" spans="1:10" s="20" customFormat="1" ht="35.1" customHeight="1" x14ac:dyDescent="0.25">
      <c r="A17" s="13"/>
      <c r="B17" s="21"/>
      <c r="C17" s="10"/>
      <c r="D17" s="10"/>
      <c r="E17" s="10"/>
      <c r="F17" s="10"/>
      <c r="G17" s="10"/>
      <c r="H17" s="10"/>
      <c r="I17" s="10"/>
      <c r="J17" s="16"/>
    </row>
    <row r="18" spans="1:10" s="20" customFormat="1" ht="35.1" customHeight="1" x14ac:dyDescent="0.25">
      <c r="A18" s="17"/>
      <c r="B18" s="19"/>
      <c r="C18" s="18"/>
      <c r="D18" s="18"/>
      <c r="E18" s="18"/>
      <c r="F18" s="10"/>
      <c r="G18" s="18"/>
      <c r="H18" s="18"/>
      <c r="I18" s="10"/>
      <c r="J18" s="16"/>
    </row>
    <row r="19" spans="1:10" s="20" customFormat="1" ht="35.1" customHeight="1" x14ac:dyDescent="0.25">
      <c r="A19" s="17"/>
      <c r="B19" s="19"/>
      <c r="C19" s="18"/>
      <c r="D19" s="18"/>
      <c r="E19" s="18"/>
      <c r="F19" s="18"/>
      <c r="G19" s="10"/>
      <c r="H19" s="10"/>
      <c r="I19" s="10"/>
      <c r="J19" s="16"/>
    </row>
    <row r="20" spans="1:10" s="20" customFormat="1" ht="35.1" customHeight="1" x14ac:dyDescent="0.25">
      <c r="A20" s="17"/>
      <c r="B20" s="19"/>
      <c r="C20" s="18"/>
      <c r="D20" s="18"/>
      <c r="E20" s="18"/>
      <c r="F20" s="18"/>
      <c r="G20" s="10"/>
      <c r="H20" s="10"/>
      <c r="I20" s="10"/>
      <c r="J20" s="16"/>
    </row>
    <row r="21" spans="1:10" s="20" customFormat="1" ht="40.5" customHeight="1" x14ac:dyDescent="0.25">
      <c r="A21" s="17"/>
      <c r="B21" s="19"/>
      <c r="C21" s="10"/>
      <c r="D21" s="10"/>
      <c r="E21" s="10"/>
      <c r="F21" s="10"/>
      <c r="G21" s="10"/>
      <c r="H21" s="10"/>
      <c r="I21" s="10"/>
      <c r="J21" s="16"/>
    </row>
    <row r="22" spans="1:10" s="20" customFormat="1" ht="35.1" customHeight="1" x14ac:dyDescent="0.25">
      <c r="A22" s="4"/>
      <c r="B22" s="5"/>
      <c r="C22" s="6"/>
      <c r="D22" s="6"/>
      <c r="E22" s="6"/>
      <c r="F22" s="6"/>
      <c r="G22" s="6"/>
      <c r="H22" s="6"/>
      <c r="I22" s="10"/>
      <c r="J22" s="6"/>
    </row>
    <row r="23" spans="1:10" s="20" customFormat="1" ht="35.1" customHeight="1" x14ac:dyDescent="0.25">
      <c r="A23" s="4"/>
      <c r="B23" s="5"/>
      <c r="C23" s="6"/>
      <c r="D23" s="6"/>
      <c r="E23" s="6"/>
      <c r="F23" s="6"/>
      <c r="G23" s="6"/>
      <c r="H23" s="6"/>
      <c r="I23" s="6"/>
      <c r="J23" s="6"/>
    </row>
    <row r="24" spans="1:10" ht="35.1" customHeight="1" x14ac:dyDescent="0.25">
      <c r="B24" s="3"/>
      <c r="I24" s="1"/>
    </row>
    <row r="25" spans="1:10" ht="35.1" customHeight="1" x14ac:dyDescent="0.25">
      <c r="B25" s="3"/>
      <c r="I25" s="1"/>
    </row>
    <row r="26" spans="1:10" ht="35.1" customHeight="1" x14ac:dyDescent="0.25">
      <c r="B26" s="3"/>
      <c r="I26" s="1"/>
    </row>
    <row r="27" spans="1:10" ht="35.1" customHeight="1" x14ac:dyDescent="0.25">
      <c r="B27" s="3"/>
      <c r="I27" s="1"/>
    </row>
    <row r="28" spans="1:10" ht="35.1" customHeight="1" x14ac:dyDescent="0.25">
      <c r="B28" s="3"/>
      <c r="I28" s="1"/>
    </row>
    <row r="29" spans="1:10" ht="35.1" customHeight="1" x14ac:dyDescent="0.25">
      <c r="B29" s="3"/>
      <c r="I29" s="1"/>
    </row>
    <row r="30" spans="1:10" ht="35.1" customHeight="1" x14ac:dyDescent="0.25">
      <c r="B30" s="3"/>
    </row>
    <row r="31" spans="1:10" ht="35.1" customHeight="1" x14ac:dyDescent="0.25">
      <c r="B31" s="3"/>
    </row>
    <row r="32" spans="1:10" ht="35.1" customHeight="1" x14ac:dyDescent="0.25">
      <c r="B32" s="3"/>
    </row>
    <row r="33" spans="2:2" ht="35.1" customHeight="1" x14ac:dyDescent="0.25">
      <c r="B33" s="3"/>
    </row>
    <row r="34" spans="2:2" ht="35.1" customHeight="1" x14ac:dyDescent="0.25">
      <c r="B34" s="3"/>
    </row>
    <row r="35" spans="2:2" ht="35.1" customHeight="1" x14ac:dyDescent="0.25">
      <c r="B35" s="3"/>
    </row>
    <row r="36" spans="2:2" ht="35.1" customHeight="1" x14ac:dyDescent="0.25">
      <c r="B36" s="3"/>
    </row>
    <row r="37" spans="2:2" ht="35.1" customHeight="1" x14ac:dyDescent="0.25">
      <c r="B37" s="3"/>
    </row>
    <row r="38" spans="2:2" ht="35.1" customHeight="1" x14ac:dyDescent="0.25"/>
    <row r="39" spans="2:2" ht="35.1" customHeight="1" x14ac:dyDescent="0.25"/>
  </sheetData>
  <autoFilter ref="A6:J16">
    <sortState ref="A7:J16">
      <sortCondition descending="1" ref="I6:I16"/>
    </sortState>
  </autoFilter>
  <mergeCells count="11">
    <mergeCell ref="A1:J1"/>
    <mergeCell ref="A2:J2"/>
    <mergeCell ref="A4:A5"/>
    <mergeCell ref="B4:B5"/>
    <mergeCell ref="C4:C5"/>
    <mergeCell ref="D4:D5"/>
    <mergeCell ref="F4:F5"/>
    <mergeCell ref="G4:G5"/>
    <mergeCell ref="I4:J4"/>
    <mergeCell ref="E4:E5"/>
    <mergeCell ref="H4:H5"/>
  </mergeCells>
  <pageMargins left="0.25" right="0.25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topLeftCell="A17" workbookViewId="0">
      <selection activeCell="M8" sqref="M8"/>
    </sheetView>
  </sheetViews>
  <sheetFormatPr defaultRowHeight="22.5" x14ac:dyDescent="0.25"/>
  <cols>
    <col min="1" max="1" width="23.7109375" style="2" customWidth="1"/>
    <col min="2" max="2" width="23.42578125" customWidth="1"/>
    <col min="3" max="3" width="4.7109375" style="11" customWidth="1"/>
    <col min="4" max="5" width="4.7109375" style="1" customWidth="1"/>
    <col min="6" max="6" width="4.7109375" style="7" customWidth="1"/>
    <col min="7" max="8" width="4.7109375" style="1" customWidth="1"/>
    <col min="9" max="9" width="7.28515625" customWidth="1"/>
    <col min="10" max="10" width="8.140625" style="8" customWidth="1"/>
  </cols>
  <sheetData>
    <row r="1" spans="1:12" ht="21" customHeight="1" thickBot="1" x14ac:dyDescent="0.3">
      <c r="A1" s="107" t="s">
        <v>35</v>
      </c>
      <c r="B1" s="108"/>
      <c r="C1" s="108"/>
      <c r="D1" s="108"/>
      <c r="E1" s="108"/>
      <c r="F1" s="108"/>
      <c r="G1" s="108"/>
      <c r="H1" s="108"/>
      <c r="I1" s="108"/>
      <c r="J1" s="109"/>
    </row>
    <row r="2" spans="1:12" ht="19.5" customHeight="1" thickBot="1" x14ac:dyDescent="0.3">
      <c r="A2" s="110" t="s">
        <v>9</v>
      </c>
      <c r="B2" s="111"/>
      <c r="C2" s="111"/>
      <c r="D2" s="111"/>
      <c r="E2" s="111"/>
      <c r="F2" s="111"/>
      <c r="G2" s="111"/>
      <c r="H2" s="111"/>
      <c r="I2" s="111"/>
      <c r="J2" s="112"/>
    </row>
    <row r="3" spans="1:12" ht="15" customHeight="1" thickBot="1" x14ac:dyDescent="0.35">
      <c r="A3" s="22"/>
      <c r="B3" s="23"/>
      <c r="C3" s="24"/>
      <c r="D3" s="25"/>
      <c r="E3" s="25"/>
      <c r="F3" s="26"/>
      <c r="G3" s="25"/>
      <c r="H3" s="25"/>
      <c r="I3" s="23"/>
      <c r="J3" s="27"/>
    </row>
    <row r="4" spans="1:12" ht="95.25" customHeight="1" x14ac:dyDescent="0.3">
      <c r="A4" s="115" t="s">
        <v>0</v>
      </c>
      <c r="B4" s="117" t="s">
        <v>1</v>
      </c>
      <c r="C4" s="119" t="s">
        <v>5</v>
      </c>
      <c r="D4" s="119" t="s">
        <v>10</v>
      </c>
      <c r="E4" s="119" t="s">
        <v>33</v>
      </c>
      <c r="F4" s="119" t="s">
        <v>6</v>
      </c>
      <c r="G4" s="119" t="s">
        <v>7</v>
      </c>
      <c r="H4" s="119" t="s">
        <v>34</v>
      </c>
      <c r="I4" s="113"/>
      <c r="J4" s="114"/>
    </row>
    <row r="5" spans="1:12" ht="15" customHeight="1" x14ac:dyDescent="0.3">
      <c r="A5" s="116"/>
      <c r="B5" s="118"/>
      <c r="C5" s="120"/>
      <c r="D5" s="120"/>
      <c r="E5" s="120"/>
      <c r="F5" s="120"/>
      <c r="G5" s="120"/>
      <c r="H5" s="120"/>
      <c r="I5" s="28" t="s">
        <v>2</v>
      </c>
      <c r="J5" s="29" t="s">
        <v>3</v>
      </c>
    </row>
    <row r="6" spans="1:12" ht="23.25" customHeight="1" thickBot="1" x14ac:dyDescent="0.35">
      <c r="A6" s="30"/>
      <c r="B6" s="31"/>
      <c r="C6" s="32"/>
      <c r="D6" s="33"/>
      <c r="E6" s="33"/>
      <c r="F6" s="34"/>
      <c r="G6" s="35"/>
      <c r="H6" s="35"/>
      <c r="I6" s="36"/>
      <c r="J6" s="37"/>
    </row>
    <row r="7" spans="1:12" ht="35.1" customHeight="1" x14ac:dyDescent="0.25">
      <c r="A7" s="77" t="s">
        <v>16</v>
      </c>
      <c r="B7" s="92" t="s">
        <v>48</v>
      </c>
      <c r="C7" s="79">
        <v>6</v>
      </c>
      <c r="D7" s="79"/>
      <c r="E7" s="79">
        <v>7</v>
      </c>
      <c r="F7" s="79"/>
      <c r="G7" s="79">
        <v>17</v>
      </c>
      <c r="H7" s="93">
        <v>16</v>
      </c>
      <c r="I7" s="90">
        <f t="shared" ref="I7:I45" si="0">SUM(C7:H7)</f>
        <v>46</v>
      </c>
      <c r="J7" s="94">
        <v>1</v>
      </c>
    </row>
    <row r="8" spans="1:12" ht="35.1" customHeight="1" x14ac:dyDescent="0.25">
      <c r="A8" s="95" t="s">
        <v>49</v>
      </c>
      <c r="B8" s="96" t="s">
        <v>50</v>
      </c>
      <c r="C8" s="83">
        <v>5</v>
      </c>
      <c r="D8" s="83"/>
      <c r="E8" s="83">
        <v>6</v>
      </c>
      <c r="F8" s="83">
        <v>18</v>
      </c>
      <c r="G8" s="83">
        <v>15</v>
      </c>
      <c r="H8" s="89"/>
      <c r="I8" s="91">
        <f t="shared" si="0"/>
        <v>44</v>
      </c>
      <c r="J8" s="97">
        <v>2</v>
      </c>
      <c r="L8" t="s">
        <v>45</v>
      </c>
    </row>
    <row r="9" spans="1:12" ht="35.1" customHeight="1" x14ac:dyDescent="0.25">
      <c r="A9" s="81" t="s">
        <v>49</v>
      </c>
      <c r="B9" s="98" t="s">
        <v>96</v>
      </c>
      <c r="C9" s="83"/>
      <c r="D9" s="83"/>
      <c r="E9" s="83">
        <v>8</v>
      </c>
      <c r="F9" s="83">
        <v>16</v>
      </c>
      <c r="G9" s="83">
        <v>14</v>
      </c>
      <c r="H9" s="89"/>
      <c r="I9" s="91">
        <f t="shared" si="0"/>
        <v>38</v>
      </c>
      <c r="J9" s="97">
        <v>3</v>
      </c>
    </row>
    <row r="10" spans="1:12" ht="35.1" customHeight="1" x14ac:dyDescent="0.25">
      <c r="A10" s="81" t="s">
        <v>61</v>
      </c>
      <c r="B10" s="96" t="s">
        <v>63</v>
      </c>
      <c r="C10" s="83"/>
      <c r="D10" s="83">
        <v>13</v>
      </c>
      <c r="E10" s="83"/>
      <c r="F10" s="83">
        <v>19</v>
      </c>
      <c r="G10" s="99"/>
      <c r="H10" s="100"/>
      <c r="I10" s="91">
        <f t="shared" si="0"/>
        <v>32</v>
      </c>
      <c r="J10" s="97">
        <v>4</v>
      </c>
    </row>
    <row r="11" spans="1:12" ht="35.1" customHeight="1" x14ac:dyDescent="0.25">
      <c r="A11" s="81" t="s">
        <v>72</v>
      </c>
      <c r="B11" s="101" t="s">
        <v>73</v>
      </c>
      <c r="C11" s="83"/>
      <c r="D11" s="83">
        <v>8</v>
      </c>
      <c r="E11" s="83"/>
      <c r="F11" s="83">
        <v>15</v>
      </c>
      <c r="G11" s="83">
        <v>7</v>
      </c>
      <c r="H11" s="89"/>
      <c r="I11" s="91">
        <f t="shared" si="0"/>
        <v>30</v>
      </c>
      <c r="J11" s="97">
        <v>5</v>
      </c>
    </row>
    <row r="12" spans="1:12" ht="35.1" customHeight="1" x14ac:dyDescent="0.25">
      <c r="A12" s="81" t="s">
        <v>64</v>
      </c>
      <c r="B12" s="96" t="s">
        <v>65</v>
      </c>
      <c r="C12" s="83"/>
      <c r="D12" s="83">
        <v>12</v>
      </c>
      <c r="E12" s="83"/>
      <c r="F12" s="83">
        <v>17</v>
      </c>
      <c r="G12" s="83"/>
      <c r="H12" s="89"/>
      <c r="I12" s="91">
        <f t="shared" si="0"/>
        <v>29</v>
      </c>
      <c r="J12" s="97">
        <v>6</v>
      </c>
    </row>
    <row r="13" spans="1:12" ht="35.1" customHeight="1" x14ac:dyDescent="0.25">
      <c r="A13" s="81" t="s">
        <v>47</v>
      </c>
      <c r="B13" s="96" t="s">
        <v>28</v>
      </c>
      <c r="C13" s="83">
        <v>8</v>
      </c>
      <c r="D13" s="83"/>
      <c r="E13" s="83"/>
      <c r="F13" s="83"/>
      <c r="G13" s="83"/>
      <c r="H13" s="89">
        <v>18</v>
      </c>
      <c r="I13" s="91">
        <f t="shared" si="0"/>
        <v>26</v>
      </c>
      <c r="J13" s="97">
        <v>7</v>
      </c>
    </row>
    <row r="14" spans="1:12" ht="35.1" customHeight="1" x14ac:dyDescent="0.25">
      <c r="A14" s="81" t="s">
        <v>115</v>
      </c>
      <c r="B14" s="98" t="s">
        <v>116</v>
      </c>
      <c r="C14" s="83"/>
      <c r="D14" s="83"/>
      <c r="E14" s="83"/>
      <c r="F14" s="83">
        <v>12</v>
      </c>
      <c r="G14" s="83"/>
      <c r="H14" s="89">
        <v>13</v>
      </c>
      <c r="I14" s="91">
        <f t="shared" si="0"/>
        <v>25</v>
      </c>
      <c r="J14" s="97">
        <v>8</v>
      </c>
    </row>
    <row r="15" spans="1:12" ht="35.1" customHeight="1" x14ac:dyDescent="0.25">
      <c r="A15" s="81" t="s">
        <v>19</v>
      </c>
      <c r="B15" s="82" t="s">
        <v>20</v>
      </c>
      <c r="C15" s="83">
        <v>7</v>
      </c>
      <c r="D15" s="83"/>
      <c r="E15" s="83"/>
      <c r="F15" s="83"/>
      <c r="G15" s="83"/>
      <c r="H15" s="89">
        <v>17</v>
      </c>
      <c r="I15" s="91">
        <f t="shared" si="0"/>
        <v>24</v>
      </c>
      <c r="J15" s="97">
        <v>9</v>
      </c>
    </row>
    <row r="16" spans="1:12" ht="35.1" customHeight="1" x14ac:dyDescent="0.25">
      <c r="A16" s="81" t="s">
        <v>115</v>
      </c>
      <c r="B16" s="98" t="s">
        <v>127</v>
      </c>
      <c r="C16" s="83"/>
      <c r="D16" s="83"/>
      <c r="E16" s="83"/>
      <c r="F16" s="83"/>
      <c r="G16" s="83">
        <v>11</v>
      </c>
      <c r="H16" s="89">
        <v>11</v>
      </c>
      <c r="I16" s="91">
        <f t="shared" si="0"/>
        <v>22</v>
      </c>
      <c r="J16" s="97">
        <v>10</v>
      </c>
    </row>
    <row r="17" spans="1:10" ht="35.1" customHeight="1" x14ac:dyDescent="0.25">
      <c r="A17" s="81" t="s">
        <v>21</v>
      </c>
      <c r="B17" s="82" t="s">
        <v>51</v>
      </c>
      <c r="C17" s="83">
        <v>4</v>
      </c>
      <c r="D17" s="83"/>
      <c r="E17" s="83">
        <v>3</v>
      </c>
      <c r="F17" s="83"/>
      <c r="G17" s="83"/>
      <c r="H17" s="89">
        <v>15</v>
      </c>
      <c r="I17" s="91">
        <f t="shared" si="0"/>
        <v>22</v>
      </c>
      <c r="J17" s="97">
        <v>10</v>
      </c>
    </row>
    <row r="18" spans="1:10" ht="35.1" customHeight="1" x14ac:dyDescent="0.25">
      <c r="A18" s="81" t="s">
        <v>76</v>
      </c>
      <c r="B18" s="96" t="s">
        <v>77</v>
      </c>
      <c r="C18" s="83"/>
      <c r="D18" s="83">
        <v>6</v>
      </c>
      <c r="E18" s="83">
        <v>1</v>
      </c>
      <c r="F18" s="83">
        <v>14</v>
      </c>
      <c r="G18" s="83"/>
      <c r="H18" s="89"/>
      <c r="I18" s="91">
        <f t="shared" si="0"/>
        <v>21</v>
      </c>
      <c r="J18" s="97">
        <v>12</v>
      </c>
    </row>
    <row r="19" spans="1:10" ht="35.1" customHeight="1" x14ac:dyDescent="0.25">
      <c r="A19" s="81" t="s">
        <v>70</v>
      </c>
      <c r="B19" s="96" t="s">
        <v>71</v>
      </c>
      <c r="C19" s="83"/>
      <c r="D19" s="83">
        <v>9</v>
      </c>
      <c r="E19" s="83"/>
      <c r="F19" s="83"/>
      <c r="G19" s="83">
        <v>12</v>
      </c>
      <c r="H19" s="89"/>
      <c r="I19" s="91">
        <f t="shared" si="0"/>
        <v>21</v>
      </c>
      <c r="J19" s="97">
        <v>12</v>
      </c>
    </row>
    <row r="20" spans="1:10" ht="35.1" customHeight="1" x14ac:dyDescent="0.25">
      <c r="A20" s="81" t="s">
        <v>74</v>
      </c>
      <c r="B20" s="96" t="s">
        <v>75</v>
      </c>
      <c r="C20" s="83"/>
      <c r="D20" s="83">
        <v>7</v>
      </c>
      <c r="E20" s="83"/>
      <c r="F20" s="83"/>
      <c r="G20" s="83">
        <v>13</v>
      </c>
      <c r="H20" s="89"/>
      <c r="I20" s="91">
        <f t="shared" si="0"/>
        <v>20</v>
      </c>
      <c r="J20" s="97">
        <v>14</v>
      </c>
    </row>
    <row r="21" spans="1:10" ht="35.1" customHeight="1" x14ac:dyDescent="0.25">
      <c r="A21" s="81" t="s">
        <v>135</v>
      </c>
      <c r="B21" s="96" t="s">
        <v>136</v>
      </c>
      <c r="C21" s="96"/>
      <c r="D21" s="96"/>
      <c r="E21" s="96"/>
      <c r="F21" s="96"/>
      <c r="G21" s="96"/>
      <c r="H21" s="89">
        <v>19</v>
      </c>
      <c r="I21" s="91">
        <f t="shared" si="0"/>
        <v>19</v>
      </c>
      <c r="J21" s="97">
        <v>15</v>
      </c>
    </row>
    <row r="22" spans="1:10" ht="35.1" customHeight="1" x14ac:dyDescent="0.25">
      <c r="A22" s="38" t="s">
        <v>125</v>
      </c>
      <c r="B22" s="45" t="s">
        <v>126</v>
      </c>
      <c r="C22" s="40"/>
      <c r="D22" s="40"/>
      <c r="E22" s="40"/>
      <c r="F22" s="40"/>
      <c r="G22" s="40">
        <v>16</v>
      </c>
      <c r="H22" s="41"/>
      <c r="I22" s="42">
        <f t="shared" si="0"/>
        <v>16</v>
      </c>
      <c r="J22" s="43">
        <v>16</v>
      </c>
    </row>
    <row r="23" spans="1:10" ht="35.1" customHeight="1" x14ac:dyDescent="0.25">
      <c r="A23" s="38" t="s">
        <v>128</v>
      </c>
      <c r="B23" s="45" t="s">
        <v>129</v>
      </c>
      <c r="C23" s="54"/>
      <c r="D23" s="55"/>
      <c r="E23" s="55"/>
      <c r="F23" s="56"/>
      <c r="G23" s="40">
        <v>8</v>
      </c>
      <c r="H23" s="41">
        <v>8</v>
      </c>
      <c r="I23" s="42">
        <f t="shared" si="0"/>
        <v>16</v>
      </c>
      <c r="J23" s="43">
        <v>16</v>
      </c>
    </row>
    <row r="24" spans="1:10" ht="35.1" customHeight="1" x14ac:dyDescent="0.25">
      <c r="A24" s="38" t="s">
        <v>17</v>
      </c>
      <c r="B24" s="45" t="s">
        <v>97</v>
      </c>
      <c r="C24" s="40"/>
      <c r="D24" s="40"/>
      <c r="E24" s="40">
        <v>5</v>
      </c>
      <c r="F24" s="40"/>
      <c r="G24" s="40">
        <v>10</v>
      </c>
      <c r="H24" s="41"/>
      <c r="I24" s="42">
        <f t="shared" si="0"/>
        <v>15</v>
      </c>
      <c r="J24" s="43">
        <v>18</v>
      </c>
    </row>
    <row r="25" spans="1:10" ht="35.1" customHeight="1" x14ac:dyDescent="0.25">
      <c r="A25" s="44" t="s">
        <v>52</v>
      </c>
      <c r="B25" s="48" t="s">
        <v>53</v>
      </c>
      <c r="C25" s="40">
        <v>3</v>
      </c>
      <c r="D25" s="40"/>
      <c r="E25" s="40"/>
      <c r="F25" s="40"/>
      <c r="G25" s="40"/>
      <c r="H25" s="41">
        <v>12</v>
      </c>
      <c r="I25" s="42">
        <f t="shared" si="0"/>
        <v>15</v>
      </c>
      <c r="J25" s="43">
        <v>18</v>
      </c>
    </row>
    <row r="26" spans="1:10" ht="35.1" customHeight="1" x14ac:dyDescent="0.25">
      <c r="A26" s="38" t="s">
        <v>26</v>
      </c>
      <c r="B26" s="48" t="s">
        <v>54</v>
      </c>
      <c r="C26" s="40">
        <v>2</v>
      </c>
      <c r="D26" s="40">
        <v>3</v>
      </c>
      <c r="E26" s="40"/>
      <c r="F26" s="40"/>
      <c r="G26" s="40">
        <v>9</v>
      </c>
      <c r="H26" s="41"/>
      <c r="I26" s="42">
        <f t="shared" si="0"/>
        <v>14</v>
      </c>
      <c r="J26" s="43">
        <v>20</v>
      </c>
    </row>
    <row r="27" spans="1:10" ht="35.1" customHeight="1" x14ac:dyDescent="0.25">
      <c r="A27" s="38" t="s">
        <v>98</v>
      </c>
      <c r="B27" s="45" t="s">
        <v>99</v>
      </c>
      <c r="C27" s="40"/>
      <c r="D27" s="40"/>
      <c r="E27" s="40">
        <v>4</v>
      </c>
      <c r="F27" s="40"/>
      <c r="G27" s="40"/>
      <c r="H27" s="41">
        <v>10</v>
      </c>
      <c r="I27" s="42">
        <f t="shared" si="0"/>
        <v>14</v>
      </c>
      <c r="J27" s="43">
        <v>20</v>
      </c>
    </row>
    <row r="28" spans="1:10" ht="35.1" customHeight="1" x14ac:dyDescent="0.25">
      <c r="A28" s="38" t="s">
        <v>137</v>
      </c>
      <c r="B28" s="45" t="s">
        <v>84</v>
      </c>
      <c r="C28" s="40"/>
      <c r="D28" s="40"/>
      <c r="E28" s="40"/>
      <c r="F28" s="40"/>
      <c r="G28" s="40"/>
      <c r="H28" s="41">
        <v>14</v>
      </c>
      <c r="I28" s="42">
        <f t="shared" si="0"/>
        <v>14</v>
      </c>
      <c r="J28" s="43">
        <v>20</v>
      </c>
    </row>
    <row r="29" spans="1:10" s="104" customFormat="1" ht="35.1" customHeight="1" x14ac:dyDescent="0.25">
      <c r="A29" s="38" t="s">
        <v>78</v>
      </c>
      <c r="B29" s="39" t="s">
        <v>79</v>
      </c>
      <c r="C29" s="40"/>
      <c r="D29" s="40">
        <v>5</v>
      </c>
      <c r="E29" s="40"/>
      <c r="F29" s="40">
        <v>8</v>
      </c>
      <c r="G29" s="40"/>
      <c r="H29" s="41"/>
      <c r="I29" s="42">
        <f t="shared" si="0"/>
        <v>13</v>
      </c>
      <c r="J29" s="43">
        <v>23</v>
      </c>
    </row>
    <row r="30" spans="1:10" ht="35.1" customHeight="1" x14ac:dyDescent="0.25">
      <c r="A30" s="38" t="s">
        <v>113</v>
      </c>
      <c r="B30" s="45" t="s">
        <v>114</v>
      </c>
      <c r="C30" s="40"/>
      <c r="D30" s="40"/>
      <c r="E30" s="40"/>
      <c r="F30" s="40">
        <v>13</v>
      </c>
      <c r="G30" s="40"/>
      <c r="H30" s="41"/>
      <c r="I30" s="42">
        <f t="shared" si="0"/>
        <v>13</v>
      </c>
      <c r="J30" s="43">
        <v>23</v>
      </c>
    </row>
    <row r="31" spans="1:10" ht="35.1" customHeight="1" x14ac:dyDescent="0.25">
      <c r="A31" s="38" t="s">
        <v>78</v>
      </c>
      <c r="B31" s="39" t="s">
        <v>84</v>
      </c>
      <c r="C31" s="40"/>
      <c r="D31" s="40">
        <v>1</v>
      </c>
      <c r="E31" s="40"/>
      <c r="F31" s="40">
        <v>11</v>
      </c>
      <c r="G31" s="40"/>
      <c r="H31" s="41"/>
      <c r="I31" s="42">
        <f t="shared" si="0"/>
        <v>12</v>
      </c>
      <c r="J31" s="43">
        <v>25</v>
      </c>
    </row>
    <row r="32" spans="1:10" ht="35.1" customHeight="1" x14ac:dyDescent="0.25">
      <c r="A32" s="38" t="s">
        <v>66</v>
      </c>
      <c r="B32" s="46" t="s">
        <v>67</v>
      </c>
      <c r="C32" s="40"/>
      <c r="D32" s="40">
        <v>11</v>
      </c>
      <c r="E32" s="40"/>
      <c r="F32" s="40"/>
      <c r="G32" s="40"/>
      <c r="H32" s="41"/>
      <c r="I32" s="42">
        <f t="shared" si="0"/>
        <v>11</v>
      </c>
      <c r="J32" s="43">
        <v>26</v>
      </c>
    </row>
    <row r="33" spans="1:10" ht="35.1" customHeight="1" x14ac:dyDescent="0.25">
      <c r="A33" s="38" t="s">
        <v>80</v>
      </c>
      <c r="B33" s="39" t="s">
        <v>81</v>
      </c>
      <c r="C33" s="40"/>
      <c r="D33" s="40">
        <v>4</v>
      </c>
      <c r="E33" s="40"/>
      <c r="F33" s="40">
        <v>7</v>
      </c>
      <c r="G33" s="40"/>
      <c r="H33" s="41"/>
      <c r="I33" s="42">
        <f t="shared" si="0"/>
        <v>11</v>
      </c>
      <c r="J33" s="43">
        <v>26</v>
      </c>
    </row>
    <row r="34" spans="1:10" ht="35.1" customHeight="1" x14ac:dyDescent="0.25">
      <c r="A34" s="38" t="s">
        <v>47</v>
      </c>
      <c r="B34" s="39" t="s">
        <v>18</v>
      </c>
      <c r="C34" s="40">
        <v>10</v>
      </c>
      <c r="D34" s="40"/>
      <c r="E34" s="40"/>
      <c r="F34" s="40"/>
      <c r="G34" s="40"/>
      <c r="H34" s="41"/>
      <c r="I34" s="42">
        <f t="shared" si="0"/>
        <v>10</v>
      </c>
      <c r="J34" s="43">
        <v>28</v>
      </c>
    </row>
    <row r="35" spans="1:10" ht="35.1" customHeight="1" x14ac:dyDescent="0.25">
      <c r="A35" s="38" t="s">
        <v>68</v>
      </c>
      <c r="B35" s="39" t="s">
        <v>69</v>
      </c>
      <c r="C35" s="40"/>
      <c r="D35" s="40">
        <v>10</v>
      </c>
      <c r="E35" s="40"/>
      <c r="F35" s="40"/>
      <c r="G35" s="40"/>
      <c r="H35" s="41"/>
      <c r="I35" s="42">
        <f t="shared" si="0"/>
        <v>10</v>
      </c>
      <c r="J35" s="43">
        <v>28</v>
      </c>
    </row>
    <row r="36" spans="1:10" ht="35.1" customHeight="1" x14ac:dyDescent="0.25">
      <c r="A36" s="38" t="s">
        <v>117</v>
      </c>
      <c r="B36" s="45" t="s">
        <v>118</v>
      </c>
      <c r="C36" s="40"/>
      <c r="D36" s="40"/>
      <c r="E36" s="40"/>
      <c r="F36" s="40">
        <v>10</v>
      </c>
      <c r="G36" s="40"/>
      <c r="H36" s="41"/>
      <c r="I36" s="42">
        <f t="shared" si="0"/>
        <v>10</v>
      </c>
      <c r="J36" s="43">
        <v>28</v>
      </c>
    </row>
    <row r="37" spans="1:10" ht="35.1" customHeight="1" x14ac:dyDescent="0.25">
      <c r="A37" s="38" t="s">
        <v>17</v>
      </c>
      <c r="B37" s="39" t="s">
        <v>46</v>
      </c>
      <c r="C37" s="40">
        <v>9</v>
      </c>
      <c r="D37" s="40"/>
      <c r="E37" s="40"/>
      <c r="F37" s="40"/>
      <c r="G37" s="40"/>
      <c r="H37" s="41"/>
      <c r="I37" s="42">
        <f t="shared" si="0"/>
        <v>9</v>
      </c>
      <c r="J37" s="43">
        <v>31</v>
      </c>
    </row>
    <row r="38" spans="1:10" ht="35.1" customHeight="1" x14ac:dyDescent="0.25">
      <c r="A38" s="38" t="s">
        <v>117</v>
      </c>
      <c r="B38" s="47" t="s">
        <v>120</v>
      </c>
      <c r="C38" s="40"/>
      <c r="D38" s="40"/>
      <c r="E38" s="40"/>
      <c r="F38" s="40">
        <v>9</v>
      </c>
      <c r="G38" s="40"/>
      <c r="H38" s="41"/>
      <c r="I38" s="42">
        <f t="shared" si="0"/>
        <v>9</v>
      </c>
      <c r="J38" s="43">
        <v>31</v>
      </c>
    </row>
    <row r="39" spans="1:10" ht="35.1" customHeight="1" x14ac:dyDescent="0.25">
      <c r="A39" s="38" t="s">
        <v>100</v>
      </c>
      <c r="B39" s="45" t="s">
        <v>101</v>
      </c>
      <c r="C39" s="40"/>
      <c r="D39" s="40"/>
      <c r="E39" s="40">
        <v>2</v>
      </c>
      <c r="F39" s="40"/>
      <c r="G39" s="40"/>
      <c r="H39" s="41">
        <v>7</v>
      </c>
      <c r="I39" s="42">
        <f t="shared" si="0"/>
        <v>9</v>
      </c>
      <c r="J39" s="43">
        <v>31</v>
      </c>
    </row>
    <row r="40" spans="1:10" ht="35.1" customHeight="1" x14ac:dyDescent="0.25">
      <c r="A40" s="38" t="s">
        <v>137</v>
      </c>
      <c r="B40" s="47" t="s">
        <v>79</v>
      </c>
      <c r="C40" s="40"/>
      <c r="D40" s="40"/>
      <c r="E40" s="40"/>
      <c r="F40" s="40"/>
      <c r="G40" s="40"/>
      <c r="H40" s="41">
        <v>9</v>
      </c>
      <c r="I40" s="42">
        <f t="shared" si="0"/>
        <v>9</v>
      </c>
      <c r="J40" s="43">
        <v>31</v>
      </c>
    </row>
    <row r="41" spans="1:10" ht="35.1" customHeight="1" x14ac:dyDescent="0.25">
      <c r="A41" s="38" t="s">
        <v>82</v>
      </c>
      <c r="B41" s="39" t="s">
        <v>83</v>
      </c>
      <c r="C41" s="40"/>
      <c r="D41" s="40">
        <v>2</v>
      </c>
      <c r="E41" s="40"/>
      <c r="F41" s="40">
        <v>6</v>
      </c>
      <c r="G41" s="40"/>
      <c r="H41" s="41"/>
      <c r="I41" s="42">
        <f t="shared" si="0"/>
        <v>8</v>
      </c>
      <c r="J41" s="43">
        <v>35</v>
      </c>
    </row>
    <row r="42" spans="1:10" ht="35.1" customHeight="1" x14ac:dyDescent="0.25">
      <c r="A42" s="105" t="s">
        <v>130</v>
      </c>
      <c r="B42" s="45" t="s">
        <v>131</v>
      </c>
      <c r="C42" s="54"/>
      <c r="D42" s="55"/>
      <c r="E42" s="55"/>
      <c r="F42" s="56"/>
      <c r="G42" s="56">
        <v>6</v>
      </c>
      <c r="H42" s="106"/>
      <c r="I42" s="42">
        <f t="shared" si="0"/>
        <v>6</v>
      </c>
      <c r="J42" s="43">
        <v>36</v>
      </c>
    </row>
    <row r="43" spans="1:10" ht="35.1" customHeight="1" x14ac:dyDescent="0.25">
      <c r="A43" s="38" t="s">
        <v>138</v>
      </c>
      <c r="B43" s="45" t="s">
        <v>139</v>
      </c>
      <c r="C43" s="40"/>
      <c r="D43" s="40"/>
      <c r="E43" s="40"/>
      <c r="F43" s="40"/>
      <c r="G43" s="40"/>
      <c r="H43" s="41">
        <v>6</v>
      </c>
      <c r="I43" s="42">
        <f t="shared" si="0"/>
        <v>6</v>
      </c>
      <c r="J43" s="43">
        <v>36</v>
      </c>
    </row>
    <row r="44" spans="1:10" ht="35.1" customHeight="1" x14ac:dyDescent="0.25">
      <c r="A44" s="38" t="s">
        <v>115</v>
      </c>
      <c r="B44" s="47" t="s">
        <v>119</v>
      </c>
      <c r="C44" s="40"/>
      <c r="D44" s="40"/>
      <c r="E44" s="40"/>
      <c r="F44" s="40">
        <v>5</v>
      </c>
      <c r="G44" s="40"/>
      <c r="H44" s="41"/>
      <c r="I44" s="42">
        <f t="shared" si="0"/>
        <v>5</v>
      </c>
      <c r="J44" s="43">
        <v>38</v>
      </c>
    </row>
    <row r="45" spans="1:10" ht="35.1" customHeight="1" thickBot="1" x14ac:dyDescent="0.3">
      <c r="A45" s="49" t="s">
        <v>22</v>
      </c>
      <c r="B45" s="57" t="s">
        <v>23</v>
      </c>
      <c r="C45" s="50">
        <v>1</v>
      </c>
      <c r="D45" s="50"/>
      <c r="E45" s="50"/>
      <c r="F45" s="50"/>
      <c r="G45" s="50"/>
      <c r="H45" s="51"/>
      <c r="I45" s="52">
        <f t="shared" si="0"/>
        <v>1</v>
      </c>
      <c r="J45" s="53">
        <v>39</v>
      </c>
    </row>
    <row r="46" spans="1:10" ht="35.1" customHeight="1" x14ac:dyDescent="0.3">
      <c r="A46" s="22" t="s">
        <v>45</v>
      </c>
      <c r="B46" s="23"/>
      <c r="C46" s="24"/>
      <c r="D46" s="25"/>
      <c r="E46" s="25"/>
      <c r="F46" s="26"/>
      <c r="G46" s="25"/>
      <c r="H46" s="25"/>
      <c r="I46" s="23"/>
      <c r="J46" s="27"/>
    </row>
    <row r="47" spans="1:10" ht="23.25" x14ac:dyDescent="0.3">
      <c r="A47" s="22"/>
      <c r="B47" s="23"/>
      <c r="C47" s="24"/>
      <c r="D47" s="25"/>
      <c r="E47" s="25"/>
      <c r="F47" s="26"/>
      <c r="G47" s="25"/>
      <c r="H47" s="25"/>
      <c r="I47" s="23"/>
      <c r="J47" s="27"/>
    </row>
    <row r="48" spans="1:10" ht="23.25" x14ac:dyDescent="0.3">
      <c r="A48" s="22"/>
      <c r="B48" s="23"/>
      <c r="C48" s="24"/>
      <c r="D48" s="25"/>
      <c r="E48" s="25"/>
      <c r="F48" s="26"/>
      <c r="G48" s="25"/>
      <c r="H48" s="25"/>
      <c r="I48" s="23"/>
      <c r="J48" s="27"/>
    </row>
    <row r="49" spans="1:10" ht="23.25" x14ac:dyDescent="0.3">
      <c r="A49" s="22"/>
      <c r="B49" s="23"/>
      <c r="C49" s="24"/>
      <c r="D49" s="25"/>
      <c r="E49" s="25"/>
      <c r="F49" s="26"/>
      <c r="G49" s="25"/>
      <c r="H49" s="25"/>
      <c r="I49" s="23"/>
      <c r="J49" s="27"/>
    </row>
    <row r="50" spans="1:10" ht="23.25" x14ac:dyDescent="0.3">
      <c r="A50" s="22"/>
      <c r="B50" s="23"/>
      <c r="C50" s="24"/>
      <c r="D50" s="25"/>
      <c r="E50" s="25"/>
      <c r="F50" s="26"/>
      <c r="G50" s="25"/>
      <c r="H50" s="25"/>
      <c r="I50" s="23"/>
      <c r="J50" s="27"/>
    </row>
    <row r="51" spans="1:10" ht="23.25" x14ac:dyDescent="0.3">
      <c r="A51" s="22"/>
      <c r="B51" s="23"/>
      <c r="C51" s="24"/>
      <c r="D51" s="25"/>
      <c r="E51" s="25"/>
      <c r="F51" s="26"/>
      <c r="G51" s="25"/>
      <c r="H51" s="25"/>
      <c r="I51" s="23"/>
      <c r="J51" s="27"/>
    </row>
    <row r="52" spans="1:10" ht="23.25" x14ac:dyDescent="0.3">
      <c r="A52" s="22"/>
      <c r="B52" s="23"/>
      <c r="C52" s="24"/>
      <c r="D52" s="25"/>
      <c r="E52" s="25"/>
      <c r="F52" s="26"/>
      <c r="G52" s="25"/>
      <c r="H52" s="25"/>
      <c r="I52" s="23"/>
      <c r="J52" s="27"/>
    </row>
  </sheetData>
  <autoFilter ref="A6:J24">
    <sortState ref="A7:J46">
      <sortCondition descending="1" ref="I6:I24"/>
    </sortState>
  </autoFilter>
  <mergeCells count="11">
    <mergeCell ref="A1:J1"/>
    <mergeCell ref="A2:J2"/>
    <mergeCell ref="I4:J4"/>
    <mergeCell ref="A4:A5"/>
    <mergeCell ref="B4:B5"/>
    <mergeCell ref="C4:C5"/>
    <mergeCell ref="D4:D5"/>
    <mergeCell ref="F4:F5"/>
    <mergeCell ref="G4:G5"/>
    <mergeCell ref="E4:E5"/>
    <mergeCell ref="H4:H5"/>
  </mergeCells>
  <pageMargins left="0.25" right="0.25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4" workbookViewId="0">
      <selection activeCell="N10" sqref="N10"/>
    </sheetView>
  </sheetViews>
  <sheetFormatPr defaultRowHeight="15" x14ac:dyDescent="0.25"/>
  <cols>
    <col min="1" max="1" width="26" style="2" customWidth="1"/>
    <col min="2" max="2" width="20.140625" customWidth="1"/>
    <col min="3" max="8" width="4.7109375" style="1" customWidth="1"/>
    <col min="9" max="9" width="7.28515625" customWidth="1"/>
    <col min="10" max="10" width="8.140625" style="1" customWidth="1"/>
  </cols>
  <sheetData>
    <row r="1" spans="1:10" ht="21" thickBot="1" x14ac:dyDescent="0.3">
      <c r="A1" s="107" t="s">
        <v>35</v>
      </c>
      <c r="B1" s="108"/>
      <c r="C1" s="108"/>
      <c r="D1" s="108"/>
      <c r="E1" s="108"/>
      <c r="F1" s="108"/>
      <c r="G1" s="108"/>
      <c r="H1" s="108"/>
      <c r="I1" s="108"/>
      <c r="J1" s="109"/>
    </row>
    <row r="2" spans="1:10" ht="18.75" thickBot="1" x14ac:dyDescent="0.3">
      <c r="A2" s="110" t="s">
        <v>8</v>
      </c>
      <c r="B2" s="111"/>
      <c r="C2" s="111"/>
      <c r="D2" s="111"/>
      <c r="E2" s="111"/>
      <c r="F2" s="111"/>
      <c r="G2" s="111"/>
      <c r="H2" s="111"/>
      <c r="I2" s="111"/>
      <c r="J2" s="112"/>
    </row>
    <row r="3" spans="1:10" ht="15" customHeight="1" thickBot="1" x14ac:dyDescent="0.35">
      <c r="A3" s="22"/>
      <c r="B3" s="23"/>
      <c r="C3" s="25"/>
      <c r="D3" s="25"/>
      <c r="E3" s="25"/>
      <c r="F3" s="25"/>
      <c r="G3" s="25"/>
      <c r="H3" s="25"/>
      <c r="I3" s="23"/>
      <c r="J3" s="25"/>
    </row>
    <row r="4" spans="1:10" ht="95.25" customHeight="1" x14ac:dyDescent="0.3">
      <c r="A4" s="115" t="s">
        <v>0</v>
      </c>
      <c r="B4" s="117" t="s">
        <v>1</v>
      </c>
      <c r="C4" s="119" t="s">
        <v>5</v>
      </c>
      <c r="D4" s="119" t="s">
        <v>10</v>
      </c>
      <c r="E4" s="119" t="s">
        <v>33</v>
      </c>
      <c r="F4" s="119" t="s">
        <v>6</v>
      </c>
      <c r="G4" s="119" t="s">
        <v>7</v>
      </c>
      <c r="H4" s="119" t="s">
        <v>34</v>
      </c>
      <c r="I4" s="113"/>
      <c r="J4" s="114"/>
    </row>
    <row r="5" spans="1:10" ht="15" customHeight="1" x14ac:dyDescent="0.3">
      <c r="A5" s="116"/>
      <c r="B5" s="118"/>
      <c r="C5" s="120"/>
      <c r="D5" s="120"/>
      <c r="E5" s="120"/>
      <c r="F5" s="120"/>
      <c r="G5" s="120"/>
      <c r="H5" s="120"/>
      <c r="I5" s="28" t="s">
        <v>2</v>
      </c>
      <c r="J5" s="58" t="s">
        <v>3</v>
      </c>
    </row>
    <row r="6" spans="1:10" ht="15.75" customHeight="1" thickBot="1" x14ac:dyDescent="0.35">
      <c r="A6" s="30"/>
      <c r="B6" s="31"/>
      <c r="C6" s="59"/>
      <c r="D6" s="33"/>
      <c r="E6" s="33"/>
      <c r="F6" s="34"/>
      <c r="G6" s="35"/>
      <c r="H6" s="35"/>
      <c r="I6" s="36"/>
      <c r="J6" s="60"/>
    </row>
    <row r="7" spans="1:10" ht="35.1" customHeight="1" x14ac:dyDescent="0.3">
      <c r="A7" s="102" t="s">
        <v>24</v>
      </c>
      <c r="B7" s="103" t="s">
        <v>25</v>
      </c>
      <c r="C7" s="79">
        <v>3</v>
      </c>
      <c r="D7" s="79">
        <v>5</v>
      </c>
      <c r="E7" s="79"/>
      <c r="F7" s="79">
        <v>6</v>
      </c>
      <c r="G7" s="79">
        <v>5</v>
      </c>
      <c r="H7" s="93"/>
      <c r="I7" s="90">
        <f>SUM(C7:G7)</f>
        <v>19</v>
      </c>
      <c r="J7" s="94">
        <v>1</v>
      </c>
    </row>
    <row r="8" spans="1:10" ht="35.1" customHeight="1" x14ac:dyDescent="0.25">
      <c r="A8" s="88" t="s">
        <v>14</v>
      </c>
      <c r="B8" s="101" t="s">
        <v>94</v>
      </c>
      <c r="C8" s="83">
        <v>4</v>
      </c>
      <c r="D8" s="83">
        <v>4</v>
      </c>
      <c r="E8" s="83">
        <v>3</v>
      </c>
      <c r="F8" s="83">
        <v>1</v>
      </c>
      <c r="G8" s="83">
        <v>3</v>
      </c>
      <c r="H8" s="89">
        <v>3</v>
      </c>
      <c r="I8" s="91">
        <f>SUM(C8:H8)</f>
        <v>18</v>
      </c>
      <c r="J8" s="97">
        <v>2</v>
      </c>
    </row>
    <row r="9" spans="1:10" ht="35.1" customHeight="1" x14ac:dyDescent="0.25">
      <c r="A9" s="88" t="s">
        <v>31</v>
      </c>
      <c r="B9" s="82" t="s">
        <v>56</v>
      </c>
      <c r="C9" s="83">
        <v>5</v>
      </c>
      <c r="D9" s="83"/>
      <c r="E9" s="83"/>
      <c r="F9" s="83">
        <v>4</v>
      </c>
      <c r="G9" s="83">
        <v>4</v>
      </c>
      <c r="H9" s="89"/>
      <c r="I9" s="91">
        <f>SUM(C9:G9)</f>
        <v>13</v>
      </c>
      <c r="J9" s="97">
        <v>3</v>
      </c>
    </row>
    <row r="10" spans="1:10" ht="35.1" customHeight="1" x14ac:dyDescent="0.25">
      <c r="A10" s="88" t="s">
        <v>57</v>
      </c>
      <c r="B10" s="87" t="s">
        <v>58</v>
      </c>
      <c r="C10" s="83"/>
      <c r="D10" s="83">
        <v>3</v>
      </c>
      <c r="E10" s="83"/>
      <c r="F10" s="83">
        <v>5</v>
      </c>
      <c r="G10" s="83"/>
      <c r="H10" s="89"/>
      <c r="I10" s="91">
        <f>SUM(C10:G10)</f>
        <v>8</v>
      </c>
      <c r="J10" s="84">
        <v>4</v>
      </c>
    </row>
    <row r="11" spans="1:10" ht="35.1" customHeight="1" x14ac:dyDescent="0.25">
      <c r="A11" s="88" t="s">
        <v>32</v>
      </c>
      <c r="B11" s="101" t="s">
        <v>55</v>
      </c>
      <c r="C11" s="83">
        <v>2</v>
      </c>
      <c r="D11" s="83"/>
      <c r="E11" s="83"/>
      <c r="F11" s="83">
        <v>3</v>
      </c>
      <c r="G11" s="83">
        <v>2</v>
      </c>
      <c r="H11" s="89"/>
      <c r="I11" s="91">
        <f>SUM(C11:G11)</f>
        <v>7</v>
      </c>
      <c r="J11" s="97">
        <v>5</v>
      </c>
    </row>
    <row r="12" spans="1:10" ht="35.1" customHeight="1" x14ac:dyDescent="0.25">
      <c r="A12" s="88" t="s">
        <v>15</v>
      </c>
      <c r="B12" s="101" t="s">
        <v>27</v>
      </c>
      <c r="C12" s="83">
        <v>1</v>
      </c>
      <c r="D12" s="83"/>
      <c r="E12" s="83">
        <v>2</v>
      </c>
      <c r="F12" s="83"/>
      <c r="G12" s="83">
        <v>1</v>
      </c>
      <c r="H12" s="89">
        <v>2</v>
      </c>
      <c r="I12" s="91">
        <f>SUM(C12:H12)</f>
        <v>6</v>
      </c>
      <c r="J12" s="97">
        <v>6</v>
      </c>
    </row>
    <row r="13" spans="1:10" ht="35.1" customHeight="1" x14ac:dyDescent="0.25">
      <c r="A13" s="63" t="s">
        <v>59</v>
      </c>
      <c r="B13" s="65" t="s">
        <v>60</v>
      </c>
      <c r="C13" s="40"/>
      <c r="D13" s="40">
        <v>2</v>
      </c>
      <c r="E13" s="40"/>
      <c r="F13" s="40">
        <v>2</v>
      </c>
      <c r="G13" s="40"/>
      <c r="H13" s="41"/>
      <c r="I13" s="42">
        <f>SUM(C13:G13)</f>
        <v>4</v>
      </c>
      <c r="J13" s="43">
        <v>7</v>
      </c>
    </row>
    <row r="14" spans="1:10" ht="35.1" customHeight="1" x14ac:dyDescent="0.25">
      <c r="A14" s="63" t="s">
        <v>102</v>
      </c>
      <c r="B14" s="65" t="s">
        <v>103</v>
      </c>
      <c r="C14" s="40"/>
      <c r="D14" s="40"/>
      <c r="E14" s="40">
        <v>1</v>
      </c>
      <c r="F14" s="40"/>
      <c r="G14" s="40"/>
      <c r="H14" s="41">
        <v>1</v>
      </c>
      <c r="I14" s="42">
        <f>SUM(C14:H14)</f>
        <v>2</v>
      </c>
      <c r="J14" s="62">
        <v>8</v>
      </c>
    </row>
    <row r="15" spans="1:10" ht="35.1" customHeight="1" x14ac:dyDescent="0.25">
      <c r="A15" s="63" t="s">
        <v>61</v>
      </c>
      <c r="B15" s="65" t="s">
        <v>62</v>
      </c>
      <c r="C15" s="40"/>
      <c r="D15" s="40">
        <v>1</v>
      </c>
      <c r="E15" s="40"/>
      <c r="F15" s="40"/>
      <c r="G15" s="40"/>
      <c r="H15" s="41"/>
      <c r="I15" s="42">
        <f>SUM(C15:H15)</f>
        <v>1</v>
      </c>
      <c r="J15" s="62">
        <v>9</v>
      </c>
    </row>
    <row r="16" spans="1:10" ht="35.1" customHeight="1" thickBot="1" x14ac:dyDescent="0.3">
      <c r="A16" s="71"/>
      <c r="B16" s="72"/>
      <c r="C16" s="50"/>
      <c r="D16" s="50"/>
      <c r="E16" s="50"/>
      <c r="F16" s="50"/>
      <c r="G16" s="50"/>
      <c r="H16" s="51"/>
      <c r="I16" s="52"/>
      <c r="J16" s="69"/>
    </row>
    <row r="17" spans="1:10" ht="35.1" customHeight="1" x14ac:dyDescent="0.3">
      <c r="A17" s="22"/>
      <c r="B17" s="70"/>
      <c r="C17" s="25"/>
      <c r="D17" s="25"/>
      <c r="E17" s="25"/>
      <c r="F17" s="25"/>
      <c r="G17" s="25"/>
      <c r="H17" s="25"/>
      <c r="I17" s="25"/>
      <c r="J17" s="25"/>
    </row>
    <row r="18" spans="1:10" ht="35.1" customHeight="1" x14ac:dyDescent="0.3">
      <c r="A18" s="22"/>
      <c r="B18" s="70"/>
      <c r="C18" s="25"/>
      <c r="D18" s="25"/>
      <c r="E18" s="25"/>
      <c r="F18" s="25"/>
      <c r="G18" s="25"/>
      <c r="H18" s="25"/>
      <c r="I18" s="25"/>
      <c r="J18" s="25"/>
    </row>
    <row r="19" spans="1:10" ht="35.1" customHeight="1" x14ac:dyDescent="0.25">
      <c r="B19" s="3"/>
      <c r="I19" s="1"/>
    </row>
    <row r="20" spans="1:10" ht="35.1" customHeight="1" x14ac:dyDescent="0.25">
      <c r="B20" s="3"/>
      <c r="I20" s="1"/>
    </row>
    <row r="21" spans="1:10" ht="35.1" customHeight="1" x14ac:dyDescent="0.25">
      <c r="B21" s="3"/>
      <c r="I21" s="1"/>
    </row>
    <row r="22" spans="1:10" ht="35.1" customHeight="1" x14ac:dyDescent="0.25">
      <c r="B22" s="3"/>
    </row>
    <row r="23" spans="1:10" ht="35.1" customHeight="1" x14ac:dyDescent="0.25">
      <c r="B23" s="3"/>
    </row>
    <row r="24" spans="1:10" ht="35.1" customHeight="1" x14ac:dyDescent="0.25">
      <c r="B24" s="3"/>
    </row>
    <row r="25" spans="1:10" ht="35.1" customHeight="1" x14ac:dyDescent="0.25">
      <c r="B25" s="3"/>
    </row>
    <row r="26" spans="1:10" ht="35.1" customHeight="1" x14ac:dyDescent="0.25">
      <c r="B26" s="3"/>
    </row>
    <row r="27" spans="1:10" ht="35.1" customHeight="1" x14ac:dyDescent="0.25">
      <c r="B27" s="3"/>
    </row>
    <row r="28" spans="1:10" ht="35.1" customHeight="1" x14ac:dyDescent="0.25">
      <c r="B28" s="3"/>
    </row>
    <row r="29" spans="1:10" ht="35.1" customHeight="1" x14ac:dyDescent="0.25">
      <c r="B29" s="3"/>
    </row>
    <row r="30" spans="1:10" ht="35.1" customHeight="1" x14ac:dyDescent="0.25"/>
    <row r="31" spans="1:10" ht="35.1" customHeight="1" x14ac:dyDescent="0.25"/>
  </sheetData>
  <autoFilter ref="A6:J11">
    <sortState ref="A7:J18">
      <sortCondition descending="1" ref="I6:I11"/>
    </sortState>
  </autoFilter>
  <mergeCells count="11">
    <mergeCell ref="A1:J1"/>
    <mergeCell ref="A2:J2"/>
    <mergeCell ref="I4:J4"/>
    <mergeCell ref="A4:A5"/>
    <mergeCell ref="B4:B5"/>
    <mergeCell ref="D4:D5"/>
    <mergeCell ref="E4:E5"/>
    <mergeCell ref="F4:F5"/>
    <mergeCell ref="G4:G5"/>
    <mergeCell ref="H4:H5"/>
    <mergeCell ref="C4:C5"/>
  </mergeCells>
  <pageMargins left="0.25" right="0.25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DVOJSPĚŽÍ H2</vt:lpstr>
      <vt:lpstr>ČTYŘSPĚŽÍ H4</vt:lpstr>
      <vt:lpstr>JEDNOSPŘEŽÍ H1</vt:lpstr>
      <vt:lpstr>DVOJSPĚŽÍ PONY P2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uzivatel</cp:lastModifiedBy>
  <cp:lastPrinted>2016-05-09T16:02:44Z</cp:lastPrinted>
  <dcterms:created xsi:type="dcterms:W3CDTF">2014-05-18T16:54:47Z</dcterms:created>
  <dcterms:modified xsi:type="dcterms:W3CDTF">2016-08-02T12:18:45Z</dcterms:modified>
</cp:coreProperties>
</file>