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4"/>
  </bookViews>
  <sheets>
    <sheet name="ZLATÁ PODKOVA" sheetId="7" r:id="rId1"/>
    <sheet name="STŘÍBRNÁ PODKOVA" sheetId="8" r:id="rId2"/>
    <sheet name="BRONZOVÁ PODKOVA" sheetId="9" r:id="rId3"/>
    <sheet name="SOUTĚŽ NADĚJÍ" sheetId="10" r:id="rId4"/>
    <sheet name="PONY" sheetId="11" r:id="rId5"/>
  </sheets>
  <definedNames>
    <definedName name="_xlnm._FilterDatabase" localSheetId="2" hidden="1">'BRONZOVÁ PODKOVA'!$J$5:$J$33</definedName>
    <definedName name="_xlnm._FilterDatabase" localSheetId="4" hidden="1">PONY!$J$5:$J$21</definedName>
    <definedName name="_xlnm._FilterDatabase" localSheetId="3" hidden="1">'SOUTĚŽ NADĚJÍ'!$J$5:$J$24</definedName>
    <definedName name="_xlnm._FilterDatabase" localSheetId="1" hidden="1">'STŘÍBRNÁ PODKOVA'!$J$5:$J$51</definedName>
    <definedName name="_xlnm._FilterDatabase" localSheetId="0" hidden="1">'ZLATÁ PODKOVA'!$J$5:$J$24</definedName>
  </definedNames>
  <calcPr calcId="145621"/>
</workbook>
</file>

<file path=xl/calcChain.xml><?xml version="1.0" encoding="utf-8"?>
<calcChain xmlns="http://schemas.openxmlformats.org/spreadsheetml/2006/main">
  <c r="J35" i="9" l="1"/>
  <c r="J40" i="9"/>
  <c r="J41" i="9"/>
  <c r="J44" i="9"/>
  <c r="J45" i="9"/>
  <c r="J88" i="8"/>
  <c r="J83" i="8"/>
  <c r="J77" i="8"/>
  <c r="J73" i="8"/>
  <c r="J69" i="8"/>
  <c r="J63" i="8"/>
  <c r="J60" i="8"/>
  <c r="J55" i="8"/>
  <c r="J49" i="8"/>
  <c r="J26" i="8"/>
  <c r="J37" i="8"/>
  <c r="J47" i="8"/>
  <c r="J62" i="7"/>
  <c r="J53" i="7"/>
  <c r="J48" i="7"/>
  <c r="J39" i="7"/>
  <c r="J7" i="11" l="1"/>
  <c r="J8" i="11"/>
  <c r="J9" i="11"/>
  <c r="J12" i="11"/>
  <c r="J13" i="11"/>
  <c r="J14" i="11"/>
  <c r="J19" i="11"/>
  <c r="J16" i="11"/>
  <c r="J20" i="11"/>
  <c r="J10" i="11"/>
  <c r="J17" i="11"/>
  <c r="J15" i="11"/>
  <c r="J18" i="11"/>
  <c r="J21" i="11"/>
  <c r="J22" i="11"/>
  <c r="J23" i="11"/>
  <c r="J24" i="11"/>
  <c r="J25" i="11"/>
  <c r="J11" i="11"/>
  <c r="J9" i="10"/>
  <c r="J25" i="10"/>
  <c r="J30" i="10"/>
  <c r="J20" i="10"/>
  <c r="J16" i="10"/>
  <c r="J7" i="10"/>
  <c r="J8" i="10"/>
  <c r="J26" i="10"/>
  <c r="J15" i="10"/>
  <c r="J17" i="10"/>
  <c r="J13" i="10"/>
  <c r="J12" i="10"/>
  <c r="J11" i="10"/>
  <c r="J10" i="10"/>
  <c r="J22" i="10"/>
  <c r="J21" i="10"/>
  <c r="J27" i="10"/>
  <c r="J31" i="10"/>
  <c r="J34" i="10"/>
  <c r="J36" i="10"/>
  <c r="J23" i="10"/>
  <c r="J28" i="10"/>
  <c r="J14" i="10"/>
  <c r="J32" i="10"/>
  <c r="J35" i="10"/>
  <c r="J18" i="10"/>
  <c r="J24" i="10"/>
  <c r="J29" i="10"/>
  <c r="J33" i="10"/>
  <c r="J37" i="10"/>
  <c r="J19" i="10"/>
  <c r="J8" i="9"/>
  <c r="J16" i="9"/>
  <c r="J7" i="9"/>
  <c r="J12" i="9"/>
  <c r="J24" i="9"/>
  <c r="J17" i="9"/>
  <c r="J25" i="9"/>
  <c r="J15" i="9"/>
  <c r="J31" i="9"/>
  <c r="J36" i="9"/>
  <c r="J21" i="9"/>
  <c r="J18" i="9"/>
  <c r="J28" i="9"/>
  <c r="J9" i="9"/>
  <c r="J14" i="9"/>
  <c r="J13" i="9"/>
  <c r="J11" i="9"/>
  <c r="J38" i="9"/>
  <c r="J19" i="9"/>
  <c r="J42" i="9"/>
  <c r="J30" i="9"/>
  <c r="J23" i="9"/>
  <c r="J20" i="9"/>
  <c r="J26" i="9"/>
  <c r="J32" i="9"/>
  <c r="J10" i="9"/>
  <c r="J37" i="9"/>
  <c r="J27" i="9"/>
  <c r="J33" i="9"/>
  <c r="J34" i="9"/>
  <c r="J39" i="9"/>
  <c r="J43" i="9"/>
  <c r="J29" i="9"/>
  <c r="J22" i="9"/>
  <c r="J22" i="8"/>
  <c r="J29" i="8"/>
  <c r="J10" i="8"/>
  <c r="J21" i="8"/>
  <c r="J40" i="8"/>
  <c r="J11" i="8"/>
  <c r="J48" i="8"/>
  <c r="J15" i="8"/>
  <c r="J19" i="8"/>
  <c r="J56" i="8"/>
  <c r="J61" i="8"/>
  <c r="J64" i="8"/>
  <c r="J66" i="8"/>
  <c r="J70" i="8"/>
  <c r="J74" i="8"/>
  <c r="J24" i="8"/>
  <c r="J57" i="8"/>
  <c r="J68" i="8"/>
  <c r="J84" i="8"/>
  <c r="J89" i="8"/>
  <c r="J90" i="8"/>
  <c r="J52" i="8"/>
  <c r="J91" i="8"/>
  <c r="J92" i="8"/>
  <c r="J93" i="8"/>
  <c r="J94" i="8"/>
  <c r="J95" i="8"/>
  <c r="J12" i="8"/>
  <c r="J9" i="8"/>
  <c r="J96" i="8"/>
  <c r="J42" i="8"/>
  <c r="J8" i="8"/>
  <c r="J30" i="8"/>
  <c r="J67" i="8"/>
  <c r="J16" i="8"/>
  <c r="J59" i="8"/>
  <c r="J38" i="8"/>
  <c r="J35" i="8"/>
  <c r="J80" i="8"/>
  <c r="J85" i="8"/>
  <c r="J76" i="8"/>
  <c r="J51" i="8"/>
  <c r="J45" i="8"/>
  <c r="J78" i="8"/>
  <c r="J14" i="8"/>
  <c r="J46" i="8"/>
  <c r="J97" i="8"/>
  <c r="J31" i="8"/>
  <c r="J41" i="8"/>
  <c r="J23" i="8"/>
  <c r="J53" i="8"/>
  <c r="J58" i="8"/>
  <c r="J62" i="8"/>
  <c r="J65" i="8"/>
  <c r="J81" i="8"/>
  <c r="J86" i="8"/>
  <c r="J7" i="8"/>
  <c r="J25" i="8"/>
  <c r="J36" i="8"/>
  <c r="J43" i="8"/>
  <c r="J27" i="8"/>
  <c r="J54" i="8"/>
  <c r="J17" i="8"/>
  <c r="J71" i="8"/>
  <c r="J79" i="8"/>
  <c r="J82" i="8"/>
  <c r="J44" i="8"/>
  <c r="J33" i="8"/>
  <c r="J32" i="8"/>
  <c r="J13" i="8"/>
  <c r="J39" i="8"/>
  <c r="J20" i="8"/>
  <c r="J34" i="8"/>
  <c r="J50" i="8"/>
  <c r="J72" i="8"/>
  <c r="J75" i="8"/>
  <c r="J87" i="8"/>
  <c r="J98" i="8"/>
  <c r="J99" i="8"/>
  <c r="J28" i="8"/>
  <c r="J100" i="8"/>
  <c r="J18" i="8"/>
  <c r="J22" i="7"/>
  <c r="J26" i="7"/>
  <c r="J32" i="7"/>
  <c r="J10" i="7"/>
  <c r="J34" i="7"/>
  <c r="J35" i="7"/>
  <c r="J37" i="7"/>
  <c r="J11" i="7"/>
  <c r="J9" i="7"/>
  <c r="J13" i="7"/>
  <c r="J31" i="7"/>
  <c r="J49" i="7"/>
  <c r="J54" i="7"/>
  <c r="J56" i="7"/>
  <c r="J42" i="7"/>
  <c r="J41" i="7"/>
  <c r="J20" i="7"/>
  <c r="J29" i="7"/>
  <c r="J28" i="7"/>
  <c r="J21" i="7"/>
  <c r="J17" i="7"/>
  <c r="J15" i="7"/>
  <c r="J14" i="7"/>
  <c r="J36" i="7"/>
  <c r="J27" i="7"/>
  <c r="J8" i="7"/>
  <c r="J43" i="7"/>
  <c r="J45" i="7"/>
  <c r="J47" i="7"/>
  <c r="J50" i="7"/>
  <c r="J38" i="7"/>
  <c r="J19" i="7"/>
  <c r="J58" i="7"/>
  <c r="J12" i="7"/>
  <c r="J18" i="7"/>
  <c r="J40" i="7"/>
  <c r="J44" i="7"/>
  <c r="J46" i="7"/>
  <c r="J25" i="7"/>
  <c r="J51" i="7"/>
  <c r="J57" i="7"/>
  <c r="J55" i="7"/>
  <c r="J59" i="7"/>
  <c r="J60" i="7"/>
  <c r="J61" i="7"/>
  <c r="J24" i="7"/>
  <c r="J16" i="7"/>
  <c r="J52" i="7"/>
  <c r="J23" i="7"/>
  <c r="J30" i="7"/>
  <c r="J33" i="7"/>
  <c r="J7" i="7"/>
</calcChain>
</file>

<file path=xl/sharedStrings.xml><?xml version="1.0" encoding="utf-8"?>
<sst xmlns="http://schemas.openxmlformats.org/spreadsheetml/2006/main" count="562" uniqueCount="413">
  <si>
    <t>BODY</t>
  </si>
  <si>
    <t>1.</t>
  </si>
  <si>
    <t>2.</t>
  </si>
  <si>
    <t>3.</t>
  </si>
  <si>
    <t>4.</t>
  </si>
  <si>
    <t>5.</t>
  </si>
  <si>
    <t>6.</t>
  </si>
  <si>
    <t>7.</t>
  </si>
  <si>
    <t xml:space="preserve">JEZDEC </t>
  </si>
  <si>
    <t xml:space="preserve">KůŇ </t>
  </si>
  <si>
    <t>POŘADÍ</t>
  </si>
  <si>
    <t>ZLATÁ PODKOVA</t>
  </si>
  <si>
    <t>BRONZOVÁ PODKOVA</t>
  </si>
  <si>
    <t>STŘÍBRNÁ PODKOVA</t>
  </si>
  <si>
    <t>PONY</t>
  </si>
  <si>
    <r>
      <t xml:space="preserve">               SOUTĚŽ NADĚJÍ    </t>
    </r>
    <r>
      <rPr>
        <b/>
        <sz val="16"/>
        <color theme="1"/>
        <rFont val="Calibri"/>
        <family val="2"/>
        <charset val="238"/>
        <scheme val="minor"/>
      </rPr>
      <t xml:space="preserve"> </t>
    </r>
  </si>
  <si>
    <t xml:space="preserve">TĚŠÁNKY / </t>
  </si>
  <si>
    <t xml:space="preserve">DVOREČEK/ </t>
  </si>
  <si>
    <t>SERIÁL ZÁVODů ZLATÁ PODKOVA 2016.</t>
  </si>
  <si>
    <t>Hatla Jaroslav</t>
  </si>
  <si>
    <t>Reenmore Alfie</t>
  </si>
  <si>
    <r>
      <t xml:space="preserve">PARDUBICE/ </t>
    </r>
    <r>
      <rPr>
        <b/>
        <sz val="15"/>
        <color rgb="FFFF0000"/>
        <rFont val="Calibri"/>
        <family val="2"/>
        <charset val="238"/>
        <scheme val="minor"/>
      </rPr>
      <t>22</t>
    </r>
  </si>
  <si>
    <t>Lexová Anežka</t>
  </si>
  <si>
    <t>Berenis 1</t>
  </si>
  <si>
    <t>Opravilová Eliška</t>
  </si>
  <si>
    <t>Lasing</t>
  </si>
  <si>
    <t>Diringer Karel</t>
  </si>
  <si>
    <t>Burlak</t>
  </si>
  <si>
    <t>Molík Petr</t>
  </si>
  <si>
    <t>Monkey Oscar</t>
  </si>
  <si>
    <t>Maxera Jiří</t>
  </si>
  <si>
    <t>Desire</t>
  </si>
  <si>
    <t>Falta Roman</t>
  </si>
  <si>
    <t>Kokoska</t>
  </si>
  <si>
    <t>Pospíšilová Barbora</t>
  </si>
  <si>
    <t>Biba Classy</t>
  </si>
  <si>
    <t>Holec Jan</t>
  </si>
  <si>
    <t>Tasznik</t>
  </si>
  <si>
    <t>Heidenreich Radko</t>
  </si>
  <si>
    <t>Tiksi SŠTZ</t>
  </si>
  <si>
    <t>Höcková Jana, Ing.</t>
  </si>
  <si>
    <t>Pippa Fun</t>
  </si>
  <si>
    <t>Knotová Lucie, Ing.</t>
  </si>
  <si>
    <t>Silvar</t>
  </si>
  <si>
    <t>Sokol Martin</t>
  </si>
  <si>
    <t>Kairou</t>
  </si>
  <si>
    <t>Studnička Pavel</t>
  </si>
  <si>
    <t>Coudy 2</t>
  </si>
  <si>
    <t>Votavová Šárka</t>
  </si>
  <si>
    <t>Bailey</t>
  </si>
  <si>
    <t>Simovski Dušan</t>
  </si>
  <si>
    <t>Máchová Markéta, Ing.</t>
  </si>
  <si>
    <t>Aféra</t>
  </si>
  <si>
    <t>Orctová Eliška</t>
  </si>
  <si>
    <t>Bonus 1</t>
  </si>
  <si>
    <t>Příhoda Miloslav</t>
  </si>
  <si>
    <t>Fergeolus</t>
  </si>
  <si>
    <r>
      <t xml:space="preserve">PARDUBICE/ </t>
    </r>
    <r>
      <rPr>
        <b/>
        <sz val="15"/>
        <color rgb="FFFF0000"/>
        <rFont val="Calibri"/>
        <family val="2"/>
        <charset val="238"/>
        <scheme val="minor"/>
      </rPr>
      <t>36</t>
    </r>
    <r>
      <rPr>
        <b/>
        <sz val="15"/>
        <color theme="1"/>
        <rFont val="Calibri"/>
        <family val="2"/>
        <charset val="238"/>
        <scheme val="minor"/>
      </rPr>
      <t xml:space="preserve">  </t>
    </r>
  </si>
  <si>
    <t>Šedá Marcela</t>
  </si>
  <si>
    <t>Catango R</t>
  </si>
  <si>
    <t>Lord 27</t>
  </si>
  <si>
    <t>Konie 1</t>
  </si>
  <si>
    <t>Dohnalová Aneta</t>
  </si>
  <si>
    <t>Inkard</t>
  </si>
  <si>
    <t>Rokytová Vendula</t>
  </si>
  <si>
    <t>Disco Zen</t>
  </si>
  <si>
    <t>Vrtek Antonín</t>
  </si>
  <si>
    <t>Diráno 1</t>
  </si>
  <si>
    <t>Příhodová Lucie</t>
  </si>
  <si>
    <t>Exotika</t>
  </si>
  <si>
    <t>Příhodová Veronika</t>
  </si>
  <si>
    <t>Expresso-EV</t>
  </si>
  <si>
    <t>Abík Jaroslav</t>
  </si>
  <si>
    <t>Ata 1</t>
  </si>
  <si>
    <t>Calimero 4</t>
  </si>
  <si>
    <t>Kvapilová Michaela</t>
  </si>
  <si>
    <t>Vrtek Stanislav</t>
  </si>
  <si>
    <t>Action Boy</t>
  </si>
  <si>
    <t>Zaruban Michal</t>
  </si>
  <si>
    <t>Timon</t>
  </si>
  <si>
    <t>Lacina Petr</t>
  </si>
  <si>
    <t>Al Capone 1</t>
  </si>
  <si>
    <t>Bozděchová Simona</t>
  </si>
  <si>
    <t>Corratino</t>
  </si>
  <si>
    <t>Jindrová Nikola</t>
  </si>
  <si>
    <t>Goldwin</t>
  </si>
  <si>
    <t>Douchová Šárka</t>
  </si>
  <si>
    <t>Faraday 1</t>
  </si>
  <si>
    <r>
      <t xml:space="preserve">Maivald Martin </t>
    </r>
    <r>
      <rPr>
        <b/>
        <sz val="12"/>
        <color rgb="FFFF0000"/>
        <rFont val="Calibri"/>
        <family val="2"/>
        <charset val="238"/>
        <scheme val="minor"/>
      </rPr>
      <t>(SVK)</t>
    </r>
  </si>
  <si>
    <t>Furioso XXV-38 Osaka</t>
  </si>
  <si>
    <t>Hovjacká Markéta</t>
  </si>
  <si>
    <t>First Dancer</t>
  </si>
  <si>
    <t>Arizona</t>
  </si>
  <si>
    <t>Bendák David, Ing.</t>
  </si>
  <si>
    <t>Camilla 1</t>
  </si>
  <si>
    <t>Bělehrádková Radka</t>
  </si>
  <si>
    <t>A Cruiff</t>
  </si>
  <si>
    <t>Strnadová Veronika</t>
  </si>
  <si>
    <t>Rock´S Little Honey</t>
  </si>
  <si>
    <t>Kamikadze</t>
  </si>
  <si>
    <t>Utopie de la Choque</t>
  </si>
  <si>
    <t>Mack Jakub</t>
  </si>
  <si>
    <t>Argema-K</t>
  </si>
  <si>
    <t>Raušová Nela</t>
  </si>
  <si>
    <t>Lancelot 24</t>
  </si>
  <si>
    <t>Špalek Michal</t>
  </si>
  <si>
    <t>Borealis</t>
  </si>
  <si>
    <t>Beranová Andrea</t>
  </si>
  <si>
    <t>Nebari</t>
  </si>
  <si>
    <t>Rosická Veronika</t>
  </si>
  <si>
    <t>Landis</t>
  </si>
  <si>
    <t>Keelc Peak</t>
  </si>
  <si>
    <r>
      <t xml:space="preserve">PARDUBICE/ </t>
    </r>
    <r>
      <rPr>
        <b/>
        <sz val="15"/>
        <color rgb="FFFF0000"/>
        <rFont val="Calibri"/>
        <family val="2"/>
        <charset val="238"/>
        <scheme val="minor"/>
      </rPr>
      <t xml:space="preserve">20 </t>
    </r>
  </si>
  <si>
    <t>Ivančáková Klára</t>
  </si>
  <si>
    <t>Cra</t>
  </si>
  <si>
    <t>Lochmanová Diana</t>
  </si>
  <si>
    <t>Lotrando</t>
  </si>
  <si>
    <r>
      <t xml:space="preserve">Tomkovičová Kristýna </t>
    </r>
    <r>
      <rPr>
        <b/>
        <sz val="12"/>
        <color rgb="FFFF0000"/>
        <rFont val="Calibri"/>
        <family val="2"/>
        <charset val="238"/>
        <scheme val="minor"/>
      </rPr>
      <t>(SVK)</t>
    </r>
  </si>
  <si>
    <t>Furioso XXV-33 Nataša</t>
  </si>
  <si>
    <t>Linková Tereza</t>
  </si>
  <si>
    <t>Raining day</t>
  </si>
  <si>
    <t>Vaňková Barbora</t>
  </si>
  <si>
    <t>Lipton Sinaj</t>
  </si>
  <si>
    <t>Tarabini Natalia</t>
  </si>
  <si>
    <t>Olympia 2</t>
  </si>
  <si>
    <t>Malečková Simona</t>
  </si>
  <si>
    <t>Vertigo 3</t>
  </si>
  <si>
    <t>Saparová Inka</t>
  </si>
  <si>
    <t>Battalion</t>
  </si>
  <si>
    <t>Dudková Hana</t>
  </si>
  <si>
    <t>Dajdou</t>
  </si>
  <si>
    <t>Chasová Patricie</t>
  </si>
  <si>
    <t>Raglán</t>
  </si>
  <si>
    <t>Tajovská Adéla</t>
  </si>
  <si>
    <t>Citadela 5</t>
  </si>
  <si>
    <t>Kopřivová Ulrika</t>
  </si>
  <si>
    <t>Rythm and Blues</t>
  </si>
  <si>
    <t>Valentová Johana</t>
  </si>
  <si>
    <t>Ksiaže Chief</t>
  </si>
  <si>
    <t>Devero</t>
  </si>
  <si>
    <t>Čépeová Klára</t>
  </si>
  <si>
    <t>Šelingová Barbora</t>
  </si>
  <si>
    <t>Gepetto</t>
  </si>
  <si>
    <r>
      <t xml:space="preserve">PARDUBICE/ </t>
    </r>
    <r>
      <rPr>
        <b/>
        <sz val="16"/>
        <color rgb="FFFF0000"/>
        <rFont val="Calibri"/>
        <family val="2"/>
        <charset val="238"/>
        <scheme val="minor"/>
      </rPr>
      <t>7</t>
    </r>
  </si>
  <si>
    <t>Freedom N</t>
  </si>
  <si>
    <t>Gidran XXI-2 Růžena</t>
  </si>
  <si>
    <t>Christa du Soler</t>
  </si>
  <si>
    <t>Cliandro-KL</t>
  </si>
  <si>
    <t>Koudelková Natálie</t>
  </si>
  <si>
    <t>Le Royal</t>
  </si>
  <si>
    <t>Moda 1</t>
  </si>
  <si>
    <t>Haderková Michalela</t>
  </si>
  <si>
    <t>Alpinhorse Midnight Princes</t>
  </si>
  <si>
    <r>
      <t xml:space="preserve">PARDUBICE/ </t>
    </r>
    <r>
      <rPr>
        <b/>
        <sz val="16"/>
        <color rgb="FFFF0000"/>
        <rFont val="Calibri"/>
        <family val="2"/>
        <charset val="238"/>
        <scheme val="minor"/>
      </rPr>
      <t xml:space="preserve">12  </t>
    </r>
  </si>
  <si>
    <t>Ciarkowska Eliška</t>
  </si>
  <si>
    <t>Apollon Davis</t>
  </si>
  <si>
    <t>Tarabini Natália</t>
  </si>
  <si>
    <t>Sony 4</t>
  </si>
  <si>
    <t>Kuková Aneta</t>
  </si>
  <si>
    <t>Sidney</t>
  </si>
  <si>
    <t>Štvánová Šárka</t>
  </si>
  <si>
    <t>Sisi 10</t>
  </si>
  <si>
    <t>Horáček Richard</t>
  </si>
  <si>
    <t>Kelt Keen</t>
  </si>
  <si>
    <t>Moudrá Klára</t>
  </si>
  <si>
    <t>Bonita 6</t>
  </si>
  <si>
    <t>Borůvková Petra</t>
  </si>
  <si>
    <t>Mája 5</t>
  </si>
  <si>
    <t>Palánová Dominika</t>
  </si>
  <si>
    <t>Monty 21</t>
  </si>
  <si>
    <t>Havlíčková Natálie</t>
  </si>
  <si>
    <t>Rayen</t>
  </si>
  <si>
    <r>
      <t xml:space="preserve">DVOREČEK / </t>
    </r>
    <r>
      <rPr>
        <b/>
        <sz val="15"/>
        <color rgb="FFFF0000"/>
        <rFont val="Calibri"/>
        <family val="2"/>
        <charset val="238"/>
        <scheme val="minor"/>
      </rPr>
      <t>7</t>
    </r>
  </si>
  <si>
    <t>Balounová Michaela</t>
  </si>
  <si>
    <t>Diamantixa</t>
  </si>
  <si>
    <t>Dvořáková Marie</t>
  </si>
  <si>
    <t>Carmen 16</t>
  </si>
  <si>
    <t>Diana 31</t>
  </si>
  <si>
    <t>Šroubková Marta,MUDr.</t>
  </si>
  <si>
    <t>Maharal</t>
  </si>
  <si>
    <r>
      <t xml:space="preserve">DVOREČEK/ </t>
    </r>
    <r>
      <rPr>
        <b/>
        <sz val="16"/>
        <color rgb="FFFF0000"/>
        <rFont val="Calibri"/>
        <family val="2"/>
        <charset val="238"/>
        <scheme val="minor"/>
      </rPr>
      <t>12</t>
    </r>
  </si>
  <si>
    <t>Kohout Lukáš</t>
  </si>
  <si>
    <t>Alonso 3</t>
  </si>
  <si>
    <t>Kačírková Kristýna</t>
  </si>
  <si>
    <t>Dantés</t>
  </si>
  <si>
    <t>Doubrava Libor</t>
  </si>
  <si>
    <t>Admirál 1</t>
  </si>
  <si>
    <t>Hanah</t>
  </si>
  <si>
    <t>Čeledová Nikola</t>
  </si>
  <si>
    <t>Lindsay</t>
  </si>
  <si>
    <t>Šamalová Kristýna</t>
  </si>
  <si>
    <t>Tornacida</t>
  </si>
  <si>
    <t>Fiala Miroslav</t>
  </si>
  <si>
    <t>Doména 2</t>
  </si>
  <si>
    <t>Svobodová Eva</t>
  </si>
  <si>
    <t>Ether</t>
  </si>
  <si>
    <t>Zack</t>
  </si>
  <si>
    <t>Kůsová Nelly</t>
  </si>
  <si>
    <t>Dangerous Ivan</t>
  </si>
  <si>
    <r>
      <t xml:space="preserve">DVOREČEK/ </t>
    </r>
    <r>
      <rPr>
        <b/>
        <sz val="15"/>
        <color rgb="FFFF0000"/>
        <rFont val="Calibri"/>
        <family val="2"/>
        <charset val="238"/>
        <scheme val="minor"/>
      </rPr>
      <t>7</t>
    </r>
  </si>
  <si>
    <t>Kadlecová Michaela</t>
  </si>
  <si>
    <t>Zeo</t>
  </si>
  <si>
    <t>Horáková Helena</t>
  </si>
  <si>
    <t>Maja 1</t>
  </si>
  <si>
    <t>Chrástková Vendula</t>
  </si>
  <si>
    <t>Pírko</t>
  </si>
  <si>
    <t>Monami 1</t>
  </si>
  <si>
    <t>Mračková Marie,Mgr.</t>
  </si>
  <si>
    <t>Jasper 6</t>
  </si>
  <si>
    <t>Buena Vista</t>
  </si>
  <si>
    <t>Březina Pavel</t>
  </si>
  <si>
    <t>Cona Cia</t>
  </si>
  <si>
    <t>Pulchartová Kristýna</t>
  </si>
  <si>
    <t>Gambrinus 5</t>
  </si>
  <si>
    <r>
      <t xml:space="preserve">DVOREČEK/ </t>
    </r>
    <r>
      <rPr>
        <b/>
        <sz val="16"/>
        <color rgb="FFFF0000"/>
        <rFont val="Calibri"/>
        <family val="2"/>
        <charset val="238"/>
        <scheme val="minor"/>
      </rPr>
      <t>6</t>
    </r>
  </si>
  <si>
    <t>Klíma Matěj</t>
  </si>
  <si>
    <t>Dambra</t>
  </si>
  <si>
    <r>
      <t xml:space="preserve">TĚŠÁNKY / </t>
    </r>
    <r>
      <rPr>
        <b/>
        <sz val="16"/>
        <color rgb="FFFF0000"/>
        <rFont val="Calibri"/>
        <family val="2"/>
        <charset val="238"/>
        <scheme val="minor"/>
      </rPr>
      <t>9</t>
    </r>
  </si>
  <si>
    <t>Rydval Petr, Ing.</t>
  </si>
  <si>
    <t>Marco 3</t>
  </si>
  <si>
    <t>Sl. Fregata</t>
  </si>
  <si>
    <r>
      <t xml:space="preserve">TĚŠÁNKY / </t>
    </r>
    <r>
      <rPr>
        <b/>
        <sz val="16"/>
        <color rgb="FFFF0000"/>
        <rFont val="Calibri"/>
        <family val="2"/>
        <charset val="238"/>
        <scheme val="minor"/>
      </rPr>
      <t>8</t>
    </r>
  </si>
  <si>
    <t>Trunda Miroslav, MVDr.</t>
  </si>
  <si>
    <t>For Fun Again</t>
  </si>
  <si>
    <t>Konečná Ivana</t>
  </si>
  <si>
    <t>All Right 1</t>
  </si>
  <si>
    <t>Poláková Barbora</t>
  </si>
  <si>
    <t>Rebel 10</t>
  </si>
  <si>
    <t>Karotka</t>
  </si>
  <si>
    <t>Maxerová Hana</t>
  </si>
  <si>
    <t>Cymes</t>
  </si>
  <si>
    <r>
      <t>TĚŠÁNKY /</t>
    </r>
    <r>
      <rPr>
        <b/>
        <sz val="16"/>
        <color rgb="FFFF0000"/>
        <rFont val="Calibri"/>
        <family val="2"/>
        <charset val="238"/>
        <scheme val="minor"/>
      </rPr>
      <t xml:space="preserve"> 11</t>
    </r>
  </si>
  <si>
    <t>Svobodová Adéla</t>
  </si>
  <si>
    <t>Double Clear Sl.</t>
  </si>
  <si>
    <t>Shutterflyke</t>
  </si>
  <si>
    <t>Vrtková Adéla, Bc.</t>
  </si>
  <si>
    <t>Griotka 2</t>
  </si>
  <si>
    <t>Horáková Simona</t>
  </si>
  <si>
    <t>Scyris MT-1/Scyris G</t>
  </si>
  <si>
    <t>Lowen</t>
  </si>
  <si>
    <t>Sir Silvio-L</t>
  </si>
  <si>
    <t>Babou SŠTZ</t>
  </si>
  <si>
    <r>
      <t xml:space="preserve">BOROVÁ / </t>
    </r>
    <r>
      <rPr>
        <b/>
        <sz val="16"/>
        <color rgb="FFFF0000"/>
        <rFont val="Calibri"/>
        <family val="2"/>
        <charset val="238"/>
        <scheme val="minor"/>
      </rPr>
      <t>18</t>
    </r>
  </si>
  <si>
    <t>Kamírová Barbora</t>
  </si>
  <si>
    <t>Vanessa Mae</t>
  </si>
  <si>
    <t>Crazy Love 1</t>
  </si>
  <si>
    <t>Vaněk Pavel, Ing.</t>
  </si>
  <si>
    <t>Christo</t>
  </si>
  <si>
    <r>
      <t xml:space="preserve">Stroblmair Eva </t>
    </r>
    <r>
      <rPr>
        <b/>
        <sz val="12"/>
        <color rgb="FFFF0000"/>
        <rFont val="Calibri"/>
        <family val="2"/>
        <charset val="238"/>
        <scheme val="minor"/>
      </rPr>
      <t>(AUT)</t>
    </r>
  </si>
  <si>
    <t>Baricello 3</t>
  </si>
  <si>
    <r>
      <t xml:space="preserve">Muhlbock Richard </t>
    </r>
    <r>
      <rPr>
        <b/>
        <sz val="12"/>
        <color rgb="FFFF0000"/>
        <rFont val="Calibri"/>
        <family val="2"/>
        <charset val="238"/>
        <scheme val="minor"/>
      </rPr>
      <t>(AUT)</t>
    </r>
  </si>
  <si>
    <t>Domina</t>
  </si>
  <si>
    <t>Floor</t>
  </si>
  <si>
    <t>Pokorný Robert</t>
  </si>
  <si>
    <t>Verdi 5</t>
  </si>
  <si>
    <t>Kim C</t>
  </si>
  <si>
    <t>Petrová Karolina</t>
  </si>
  <si>
    <r>
      <t xml:space="preserve">Siegl Lea </t>
    </r>
    <r>
      <rPr>
        <b/>
        <sz val="12"/>
        <color rgb="FFFF0000"/>
        <rFont val="Calibri"/>
        <family val="2"/>
        <charset val="238"/>
        <scheme val="minor"/>
      </rPr>
      <t>(AUT)</t>
    </r>
  </si>
  <si>
    <t xml:space="preserve">Fighting Line </t>
  </si>
  <si>
    <t>Trinity 5</t>
  </si>
  <si>
    <r>
      <t xml:space="preserve">Ambros Harald </t>
    </r>
    <r>
      <rPr>
        <b/>
        <sz val="12"/>
        <color rgb="FFFF0000"/>
        <rFont val="Calibri"/>
        <family val="2"/>
        <charset val="238"/>
        <scheme val="minor"/>
      </rPr>
      <t>(AUT)</t>
    </r>
  </si>
  <si>
    <t>Lexikon 2</t>
  </si>
  <si>
    <r>
      <t xml:space="preserve">BOROVÁ / </t>
    </r>
    <r>
      <rPr>
        <b/>
        <sz val="15"/>
        <color rgb="FFFF0000"/>
        <rFont val="Calibri"/>
        <family val="2"/>
        <charset val="238"/>
        <scheme val="minor"/>
      </rPr>
      <t>18</t>
    </r>
  </si>
  <si>
    <t>Damila</t>
  </si>
  <si>
    <t>Dvořáková Radka</t>
  </si>
  <si>
    <t>Chesterton</t>
  </si>
  <si>
    <t>Císařová Adéla</t>
  </si>
  <si>
    <r>
      <t xml:space="preserve">Alberer Manuela </t>
    </r>
    <r>
      <rPr>
        <b/>
        <sz val="12"/>
        <color rgb="FFFF0000"/>
        <rFont val="Calibri"/>
        <family val="2"/>
        <charset val="238"/>
        <scheme val="minor"/>
      </rPr>
      <t>(AUT)</t>
    </r>
  </si>
  <si>
    <t>Sir Camelot</t>
  </si>
  <si>
    <t>Luciano 2</t>
  </si>
  <si>
    <t>Štibrányiová Romana</t>
  </si>
  <si>
    <r>
      <t xml:space="preserve">Poimer Cornelia </t>
    </r>
    <r>
      <rPr>
        <b/>
        <sz val="12"/>
        <color rgb="FFFF0000"/>
        <rFont val="Calibri"/>
        <family val="2"/>
        <charset val="238"/>
        <scheme val="minor"/>
      </rPr>
      <t>(AUT)</t>
    </r>
  </si>
  <si>
    <t>Amoravanti</t>
  </si>
  <si>
    <t>Satan 5</t>
  </si>
  <si>
    <t>Plas Josef</t>
  </si>
  <si>
    <r>
      <t xml:space="preserve">BOROVÁ / </t>
    </r>
    <r>
      <rPr>
        <b/>
        <sz val="15"/>
        <color rgb="FFFF0000"/>
        <rFont val="Calibri"/>
        <family val="2"/>
        <charset val="238"/>
        <scheme val="minor"/>
      </rPr>
      <t>10</t>
    </r>
  </si>
  <si>
    <t>Darius</t>
  </si>
  <si>
    <t>Vyštajnová Alžběta</t>
  </si>
  <si>
    <t>Pina Colada 1</t>
  </si>
  <si>
    <t>Richtrová Betty</t>
  </si>
  <si>
    <t>Horáková Eliška</t>
  </si>
  <si>
    <t>Maratony</t>
  </si>
  <si>
    <r>
      <t xml:space="preserve">BOROVÁ / </t>
    </r>
    <r>
      <rPr>
        <b/>
        <sz val="16"/>
        <color rgb="FFFF0000"/>
        <rFont val="Calibri"/>
        <family val="2"/>
        <charset val="238"/>
        <scheme val="minor"/>
      </rPr>
      <t>6</t>
    </r>
  </si>
  <si>
    <t>Rhea 1</t>
  </si>
  <si>
    <t>Top Gun 1</t>
  </si>
  <si>
    <t>Magic 3</t>
  </si>
  <si>
    <t>Chvojko Eva</t>
  </si>
  <si>
    <t>Maarjas</t>
  </si>
  <si>
    <t>Vítovcová Leona</t>
  </si>
  <si>
    <t>Faraon Missi</t>
  </si>
  <si>
    <r>
      <t xml:space="preserve">BOROVÁ / </t>
    </r>
    <r>
      <rPr>
        <b/>
        <sz val="16"/>
        <color rgb="FFFF0000"/>
        <rFont val="Calibri"/>
        <family val="2"/>
        <charset val="238"/>
        <scheme val="minor"/>
      </rPr>
      <t>5</t>
    </r>
  </si>
  <si>
    <t>Kid Rock S</t>
  </si>
  <si>
    <r>
      <t xml:space="preserve">Stroblmair Theresa </t>
    </r>
    <r>
      <rPr>
        <b/>
        <sz val="12"/>
        <color rgb="FFFF0000"/>
        <rFont val="Calibri"/>
        <family val="2"/>
        <charset val="238"/>
        <scheme val="minor"/>
      </rPr>
      <t>(AUT)</t>
    </r>
  </si>
  <si>
    <t>Pavlová Eliška</t>
  </si>
  <si>
    <t>Ally 2</t>
  </si>
  <si>
    <r>
      <t xml:space="preserve">TĚŠÁNKY / </t>
    </r>
    <r>
      <rPr>
        <b/>
        <sz val="15"/>
        <color rgb="FFFF0000"/>
        <rFont val="Calibri"/>
        <family val="2"/>
        <charset val="238"/>
        <scheme val="minor"/>
      </rPr>
      <t>4</t>
    </r>
  </si>
  <si>
    <r>
      <t>PANSKÁ LÍCHA/</t>
    </r>
    <r>
      <rPr>
        <b/>
        <sz val="16"/>
        <color rgb="FFFF0000"/>
        <rFont val="Calibri"/>
        <family val="2"/>
        <charset val="238"/>
        <scheme val="minor"/>
      </rPr>
      <t>6</t>
    </r>
    <r>
      <rPr>
        <b/>
        <sz val="16"/>
        <color theme="1"/>
        <rFont val="Calibri"/>
        <family val="2"/>
        <charset val="238"/>
        <scheme val="minor"/>
      </rPr>
      <t xml:space="preserve"> </t>
    </r>
  </si>
  <si>
    <r>
      <t xml:space="preserve">PANSKÁ LÍCHA/ </t>
    </r>
    <r>
      <rPr>
        <b/>
        <sz val="16"/>
        <color rgb="FFFF0000"/>
        <rFont val="Calibri"/>
        <family val="2"/>
        <charset val="238"/>
        <scheme val="minor"/>
      </rPr>
      <t>5</t>
    </r>
  </si>
  <si>
    <t>Go´Brien</t>
  </si>
  <si>
    <t>Krejza Petr</t>
  </si>
  <si>
    <t>Romantika-K</t>
  </si>
  <si>
    <t>Chvojka Pavel</t>
  </si>
  <si>
    <t>True Desert</t>
  </si>
  <si>
    <r>
      <t>PANSKÁ LÍCHA /</t>
    </r>
    <r>
      <rPr>
        <b/>
        <sz val="15"/>
        <color rgb="FFFF0000"/>
        <rFont val="Calibri"/>
        <family val="2"/>
        <charset val="238"/>
        <scheme val="minor"/>
      </rPr>
      <t>13</t>
    </r>
  </si>
  <si>
    <t>Theimerová Viktorie</t>
  </si>
  <si>
    <t>Argo 5</t>
  </si>
  <si>
    <t>Armagedon</t>
  </si>
  <si>
    <t>Jester</t>
  </si>
  <si>
    <t>Vítková Eliška</t>
  </si>
  <si>
    <t>Quello Malta</t>
  </si>
  <si>
    <r>
      <t xml:space="preserve">PANSKÁ LÍCHA/ </t>
    </r>
    <r>
      <rPr>
        <b/>
        <sz val="15"/>
        <color rgb="FFFF0000"/>
        <rFont val="Calibri"/>
        <family val="2"/>
        <charset val="238"/>
        <scheme val="minor"/>
      </rPr>
      <t>22</t>
    </r>
  </si>
  <si>
    <t>Big Berry</t>
  </si>
  <si>
    <t>Britany 1</t>
  </si>
  <si>
    <t>Čiko 2</t>
  </si>
  <si>
    <t>Hůsková Lucie,Mgr.</t>
  </si>
  <si>
    <t>Scooby Doo 1</t>
  </si>
  <si>
    <t>Vacuška Roman,Ing.</t>
  </si>
  <si>
    <t>Frodo 2</t>
  </si>
  <si>
    <t>Plundráková Jana</t>
  </si>
  <si>
    <t>Wolf Josef</t>
  </si>
  <si>
    <t>Celtic</t>
  </si>
  <si>
    <t>Laretka</t>
  </si>
  <si>
    <t>Krupková Zuzana</t>
  </si>
  <si>
    <t>Gianina</t>
  </si>
  <si>
    <t>Texas Rock</t>
  </si>
  <si>
    <t>Over Look</t>
  </si>
  <si>
    <t>Slezák Michal,Ing.</t>
  </si>
  <si>
    <t>Rosa-P</t>
  </si>
  <si>
    <t>Pechanová Vladimíra</t>
  </si>
  <si>
    <r>
      <t xml:space="preserve">PANSKÁ LÍCHA/ </t>
    </r>
    <r>
      <rPr>
        <b/>
        <sz val="15"/>
        <color rgb="FFFF0000"/>
        <rFont val="Calibri"/>
        <family val="2"/>
        <charset val="238"/>
        <scheme val="minor"/>
      </rPr>
      <t xml:space="preserve">20  </t>
    </r>
    <r>
      <rPr>
        <b/>
        <sz val="15"/>
        <rFont val="Calibri"/>
        <family val="2"/>
        <charset val="238"/>
        <scheme val="minor"/>
      </rPr>
      <t xml:space="preserve"> </t>
    </r>
    <r>
      <rPr>
        <b/>
        <sz val="15"/>
        <color rgb="FFFF0000"/>
        <rFont val="Calibri"/>
        <family val="2"/>
        <charset val="238"/>
        <scheme val="minor"/>
      </rPr>
      <t xml:space="preserve"> </t>
    </r>
  </si>
  <si>
    <t>Utopie De La Choque</t>
  </si>
  <si>
    <t>Vereš Pavel</t>
  </si>
  <si>
    <t>Batman 1</t>
  </si>
  <si>
    <t>Pastor 1</t>
  </si>
  <si>
    <t>Pejřil Petr</t>
  </si>
  <si>
    <t>Arizona 1</t>
  </si>
  <si>
    <t>Dacon</t>
  </si>
  <si>
    <t>Dostálová Kristýna</t>
  </si>
  <si>
    <t>Fume 1</t>
  </si>
  <si>
    <t>Merlin 12</t>
  </si>
  <si>
    <t>Pejřilová Pavlína</t>
  </si>
  <si>
    <t>Kamikatze</t>
  </si>
  <si>
    <r>
      <t xml:space="preserve">LOŠTICE / </t>
    </r>
    <r>
      <rPr>
        <b/>
        <sz val="15"/>
        <color rgb="FFFF0000"/>
        <rFont val="Calibri"/>
        <family val="2"/>
        <charset val="238"/>
        <scheme val="minor"/>
      </rPr>
      <t>19</t>
    </r>
  </si>
  <si>
    <t>A Cruyff</t>
  </si>
  <si>
    <r>
      <t xml:space="preserve">LOŠTICE / </t>
    </r>
    <r>
      <rPr>
        <b/>
        <sz val="16"/>
        <color rgb="FFFF0000"/>
        <rFont val="Calibri"/>
        <family val="2"/>
        <charset val="238"/>
        <scheme val="minor"/>
      </rPr>
      <t>35</t>
    </r>
  </si>
  <si>
    <t>Dallas 1</t>
  </si>
  <si>
    <t>Easy Jump</t>
  </si>
  <si>
    <t>Toman Radim</t>
  </si>
  <si>
    <t>To On</t>
  </si>
  <si>
    <t>Faltusová Adéla</t>
  </si>
  <si>
    <t>Molenburk</t>
  </si>
  <si>
    <t>Barney 1</t>
  </si>
  <si>
    <t>Valenta Jan</t>
  </si>
  <si>
    <t>Kučerová Kateřina</t>
  </si>
  <si>
    <t>Danián</t>
  </si>
  <si>
    <t>Farha-K</t>
  </si>
  <si>
    <t>Hlávka Jakub</t>
  </si>
  <si>
    <t>Piaf</t>
  </si>
  <si>
    <t xml:space="preserve">Maivald Martin </t>
  </si>
  <si>
    <t>Drdlová Nikola</t>
  </si>
  <si>
    <t>Manon 5</t>
  </si>
  <si>
    <t>Flora 13</t>
  </si>
  <si>
    <t>Hlavinková Michaela</t>
  </si>
  <si>
    <t>Luckys´S Chika</t>
  </si>
  <si>
    <t>Myška Petr</t>
  </si>
  <si>
    <t>Messi</t>
  </si>
  <si>
    <t>Konstantinovová Eva</t>
  </si>
  <si>
    <t>Ballymurphy Mark</t>
  </si>
  <si>
    <t>Riva Riva</t>
  </si>
  <si>
    <t>Barbucha</t>
  </si>
  <si>
    <t>Cazeeriho</t>
  </si>
  <si>
    <t>Kramplová Alice</t>
  </si>
  <si>
    <t>Dextra</t>
  </si>
  <si>
    <t>Haderková Michaele</t>
  </si>
  <si>
    <t>Fikot</t>
  </si>
  <si>
    <t>Bergerová Adéla</t>
  </si>
  <si>
    <r>
      <t xml:space="preserve">LOŠTICE / </t>
    </r>
    <r>
      <rPr>
        <b/>
        <sz val="16"/>
        <color rgb="FFFF0000"/>
        <rFont val="Calibri"/>
        <family val="2"/>
        <charset val="238"/>
        <scheme val="minor"/>
      </rPr>
      <t>7</t>
    </r>
  </si>
  <si>
    <t>Qadros Mer.</t>
  </si>
  <si>
    <r>
      <t xml:space="preserve">LOŠTICE / </t>
    </r>
    <r>
      <rPr>
        <b/>
        <sz val="16"/>
        <color rgb="FFFF0000"/>
        <rFont val="Calibri"/>
        <family val="2"/>
        <charset val="238"/>
        <scheme val="minor"/>
      </rPr>
      <t>8</t>
    </r>
  </si>
  <si>
    <t>IRV Erika</t>
  </si>
  <si>
    <t>Trvávníčková Anna</t>
  </si>
  <si>
    <r>
      <t xml:space="preserve">HUMPOLEC / </t>
    </r>
    <r>
      <rPr>
        <b/>
        <sz val="15"/>
        <color rgb="FFFF0000"/>
        <rFont val="Calibri"/>
        <family val="2"/>
        <charset val="238"/>
        <scheme val="minor"/>
      </rPr>
      <t>27</t>
    </r>
  </si>
  <si>
    <t>Westwinds Diego</t>
  </si>
  <si>
    <t>Rodeo Au Heup</t>
  </si>
  <si>
    <t>Bendák David</t>
  </si>
  <si>
    <t>Qatro Suzi</t>
  </si>
  <si>
    <r>
      <t xml:space="preserve">HUMPOLEC / </t>
    </r>
    <r>
      <rPr>
        <b/>
        <sz val="16"/>
        <color rgb="FFFF0000"/>
        <rFont val="Calibri"/>
        <family val="2"/>
        <charset val="238"/>
        <scheme val="minor"/>
      </rPr>
      <t>30</t>
    </r>
  </si>
  <si>
    <t>Kai</t>
  </si>
  <si>
    <t>Hlavatá Lucie</t>
  </si>
  <si>
    <t>Naomi 9</t>
  </si>
  <si>
    <t>Dakar 4</t>
  </si>
  <si>
    <t>Horáčková Kateřina</t>
  </si>
  <si>
    <t>Viktorie 5</t>
  </si>
  <si>
    <t>Argentina 3</t>
  </si>
  <si>
    <t>Guiron Vilín</t>
  </si>
  <si>
    <t>Vávrová Kristýna</t>
  </si>
  <si>
    <r>
      <t xml:space="preserve">HUMPOLEC / </t>
    </r>
    <r>
      <rPr>
        <b/>
        <sz val="15"/>
        <color rgb="FFFF0000"/>
        <rFont val="Calibri"/>
        <family val="2"/>
        <charset val="238"/>
        <scheme val="minor"/>
      </rPr>
      <t>17</t>
    </r>
  </si>
  <si>
    <t>Elzar</t>
  </si>
  <si>
    <t>Pančo</t>
  </si>
  <si>
    <t>Rossi Francesco</t>
  </si>
  <si>
    <t>Larnia</t>
  </si>
  <si>
    <t>Dolanová Anna</t>
  </si>
  <si>
    <t>Dereg</t>
  </si>
  <si>
    <t>Skácelová Michaela</t>
  </si>
  <si>
    <r>
      <t xml:space="preserve">HUMPOLEC / </t>
    </r>
    <r>
      <rPr>
        <b/>
        <sz val="16"/>
        <color rgb="FFFF0000"/>
        <rFont val="Calibri"/>
        <family val="2"/>
        <charset val="238"/>
        <scheme val="minor"/>
      </rPr>
      <t>16</t>
    </r>
  </si>
  <si>
    <t>Cera 1</t>
  </si>
  <si>
    <t>Adamcová Gabriela</t>
  </si>
  <si>
    <t>Camolus</t>
  </si>
  <si>
    <t>Milton Kinský</t>
  </si>
  <si>
    <t>Scarabea</t>
  </si>
  <si>
    <t>Baďurová Iva</t>
  </si>
  <si>
    <t>Michalcová Adéla,MUDr.</t>
  </si>
  <si>
    <r>
      <t xml:space="preserve">HUMPOLEC / </t>
    </r>
    <r>
      <rPr>
        <b/>
        <sz val="16"/>
        <color rgb="FFFF0000"/>
        <rFont val="Calibri"/>
        <family val="2"/>
        <charset val="238"/>
        <scheme val="minor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</si>
</sst>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 Black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6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66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8"/>
      <color theme="1"/>
      <name val="Arial Black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Fill="1" applyBorder="1"/>
    <xf numFmtId="0" fontId="0" fillId="0" borderId="0" xfId="0" applyBorder="1"/>
    <xf numFmtId="0" fontId="10" fillId="0" borderId="0" xfId="0" applyFont="1" applyFill="1" applyBorder="1"/>
    <xf numFmtId="0" fontId="9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" fillId="0" borderId="0" xfId="0" applyFont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/>
    <xf numFmtId="0" fontId="14" fillId="0" borderId="1" xfId="0" applyFont="1" applyFill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19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6" fillId="0" borderId="4" xfId="0" applyFont="1" applyFill="1" applyBorder="1"/>
    <xf numFmtId="0" fontId="14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3" xfId="0" applyFont="1" applyFill="1" applyBorder="1"/>
    <xf numFmtId="0" fontId="14" fillId="0" borderId="4" xfId="0" applyFont="1" applyFill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Border="1"/>
    <xf numFmtId="0" fontId="23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4" xfId="0" applyFont="1" applyFill="1" applyBorder="1"/>
    <xf numFmtId="0" fontId="6" fillId="0" borderId="4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8" fillId="0" borderId="3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textRotation="90" wrapText="1"/>
    </xf>
    <xf numFmtId="0" fontId="14" fillId="0" borderId="23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right" vertical="center" textRotation="90" wrapText="1"/>
    </xf>
    <xf numFmtId="0" fontId="27" fillId="0" borderId="25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6" fillId="0" borderId="27" xfId="0" applyFont="1" applyFill="1" applyBorder="1"/>
    <xf numFmtId="0" fontId="6" fillId="0" borderId="25" xfId="0" applyFont="1" applyFill="1" applyBorder="1"/>
    <xf numFmtId="0" fontId="6" fillId="0" borderId="25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14" fillId="0" borderId="27" xfId="0" applyFont="1" applyFill="1" applyBorder="1"/>
    <xf numFmtId="0" fontId="14" fillId="0" borderId="25" xfId="0" applyFont="1" applyFill="1" applyBorder="1"/>
    <xf numFmtId="0" fontId="14" fillId="0" borderId="40" xfId="0" applyFont="1" applyFill="1" applyBorder="1" applyAlignment="1">
      <alignment horizontal="center"/>
    </xf>
    <xf numFmtId="0" fontId="14" fillId="0" borderId="0" xfId="0" applyFont="1" applyFill="1" applyBorder="1"/>
    <xf numFmtId="0" fontId="6" fillId="0" borderId="0" xfId="0" applyFont="1" applyBorder="1"/>
    <xf numFmtId="0" fontId="14" fillId="0" borderId="25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textRotation="90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/>
    <xf numFmtId="0" fontId="15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/>
    </xf>
    <xf numFmtId="0" fontId="20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6" fillId="0" borderId="19" xfId="0" applyFont="1" applyBorder="1" applyAlignment="1">
      <alignment horizontal="center" wrapText="1"/>
    </xf>
    <xf numFmtId="0" fontId="17" fillId="0" borderId="2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0" fontId="17" fillId="0" borderId="2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1" fillId="0" borderId="25" xfId="0" applyFont="1" applyFill="1" applyBorder="1"/>
    <xf numFmtId="0" fontId="1" fillId="0" borderId="2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4" fillId="3" borderId="9" xfId="0" applyFont="1" applyFill="1" applyBorder="1"/>
    <xf numFmtId="0" fontId="14" fillId="3" borderId="8" xfId="0" applyFont="1" applyFill="1" applyBorder="1"/>
    <xf numFmtId="0" fontId="14" fillId="3" borderId="8" xfId="0" applyFont="1" applyFill="1" applyBorder="1" applyAlignment="1">
      <alignment horizontal="center"/>
    </xf>
    <xf numFmtId="0" fontId="14" fillId="3" borderId="3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14" fillId="3" borderId="2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4" fillId="3" borderId="2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textRotation="90"/>
    </xf>
    <xf numFmtId="0" fontId="14" fillId="3" borderId="1" xfId="0" applyFont="1" applyFill="1" applyBorder="1" applyAlignment="1">
      <alignment horizontal="center" textRotation="90"/>
    </xf>
    <xf numFmtId="0" fontId="14" fillId="3" borderId="0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8" xfId="0" applyFont="1" applyFill="1" applyBorder="1"/>
    <xf numFmtId="0" fontId="6" fillId="3" borderId="8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right"/>
    </xf>
    <xf numFmtId="0" fontId="17" fillId="3" borderId="2" xfId="0" applyFont="1" applyFill="1" applyBorder="1" applyAlignment="1">
      <alignment horizontal="right"/>
    </xf>
    <xf numFmtId="0" fontId="31" fillId="3" borderId="1" xfId="0" applyFont="1" applyFill="1" applyBorder="1"/>
    <xf numFmtId="0" fontId="17" fillId="3" borderId="9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6" fillId="3" borderId="0" xfId="0" applyFont="1" applyFill="1" applyBorder="1"/>
    <xf numFmtId="0" fontId="9" fillId="3" borderId="1" xfId="0" applyFont="1" applyFill="1" applyBorder="1"/>
    <xf numFmtId="0" fontId="15" fillId="3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textRotation="90"/>
    </xf>
    <xf numFmtId="0" fontId="21" fillId="0" borderId="4" xfId="0" applyFont="1" applyBorder="1" applyAlignment="1">
      <alignment horizontal="center" textRotation="90"/>
    </xf>
    <xf numFmtId="0" fontId="4" fillId="2" borderId="1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" fillId="0" borderId="29" xfId="0" applyFont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  <xf numFmtId="0" fontId="4" fillId="2" borderId="27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textRotation="90" wrapText="1"/>
    </xf>
    <xf numFmtId="0" fontId="21" fillId="0" borderId="19" xfId="0" applyFont="1" applyBorder="1" applyAlignment="1">
      <alignment horizontal="center" textRotation="90" wrapText="1"/>
    </xf>
    <xf numFmtId="0" fontId="21" fillId="0" borderId="34" xfId="0" applyFont="1" applyBorder="1" applyAlignment="1">
      <alignment horizontal="center" textRotation="90" wrapText="1"/>
    </xf>
    <xf numFmtId="0" fontId="13" fillId="0" borderId="1" xfId="0" applyFont="1" applyBorder="1" applyAlignment="1">
      <alignment horizontal="center" textRotation="90"/>
    </xf>
    <xf numFmtId="0" fontId="13" fillId="0" borderId="4" xfId="0" applyFont="1" applyBorder="1" applyAlignment="1">
      <alignment horizontal="center" textRotation="90"/>
    </xf>
    <xf numFmtId="0" fontId="28" fillId="0" borderId="1" xfId="0" applyFont="1" applyBorder="1" applyAlignment="1">
      <alignment horizontal="center" textRotation="90"/>
    </xf>
    <xf numFmtId="0" fontId="28" fillId="0" borderId="4" xfId="0" applyFont="1" applyBorder="1" applyAlignment="1">
      <alignment horizontal="center" textRotation="90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textRotation="90"/>
    </xf>
    <xf numFmtId="0" fontId="21" fillId="0" borderId="19" xfId="0" applyFont="1" applyBorder="1" applyAlignment="1">
      <alignment horizontal="center" textRotation="90"/>
    </xf>
    <xf numFmtId="0" fontId="21" fillId="0" borderId="34" xfId="0" applyFont="1" applyBorder="1" applyAlignment="1">
      <alignment horizontal="center" textRotation="90"/>
    </xf>
    <xf numFmtId="0" fontId="13" fillId="0" borderId="21" xfId="0" applyFont="1" applyBorder="1" applyAlignment="1">
      <alignment horizontal="center" textRotation="90"/>
    </xf>
    <xf numFmtId="0" fontId="13" fillId="0" borderId="19" xfId="0" applyFont="1" applyBorder="1" applyAlignment="1">
      <alignment horizontal="center" textRotation="90"/>
    </xf>
    <xf numFmtId="0" fontId="13" fillId="0" borderId="13" xfId="0" applyFont="1" applyBorder="1" applyAlignment="1">
      <alignment horizontal="center" textRotation="90"/>
    </xf>
    <xf numFmtId="0" fontId="13" fillId="0" borderId="20" xfId="0" applyFont="1" applyBorder="1" applyAlignment="1">
      <alignment horizontal="center" textRotation="90"/>
    </xf>
    <xf numFmtId="0" fontId="8" fillId="0" borderId="5" xfId="0" applyFont="1" applyBorder="1" applyAlignment="1">
      <alignment horizontal="right" vertical="center" textRotation="90" wrapText="1"/>
    </xf>
    <xf numFmtId="0" fontId="8" fillId="0" borderId="6" xfId="0" applyFont="1" applyBorder="1" applyAlignment="1">
      <alignment horizontal="right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textRotation="9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33"/>
      <color rgb="FF00FF00"/>
      <color rgb="FF009900"/>
      <color rgb="FF008000"/>
      <color rgb="FF000066"/>
      <color rgb="FFFF9999"/>
      <color rgb="FF66FFFF"/>
      <color rgb="FF00CC00"/>
      <color rgb="FFFF33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63854</xdr:rowOff>
    </xdr:from>
    <xdr:to>
      <xdr:col>10</xdr:col>
      <xdr:colOff>552450</xdr:colOff>
      <xdr:row>3</xdr:row>
      <xdr:rowOff>1054607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921104"/>
          <a:ext cx="1114425" cy="990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10</xdr:col>
      <xdr:colOff>466725</xdr:colOff>
      <xdr:row>3</xdr:row>
      <xdr:rowOff>990753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857250"/>
          <a:ext cx="1114425" cy="9907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3</xdr:row>
      <xdr:rowOff>28575</xdr:rowOff>
    </xdr:from>
    <xdr:to>
      <xdr:col>10</xdr:col>
      <xdr:colOff>581025</xdr:colOff>
      <xdr:row>3</xdr:row>
      <xdr:rowOff>1019328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3875" y="885825"/>
          <a:ext cx="1114425" cy="9907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38100</xdr:rowOff>
    </xdr:from>
    <xdr:to>
      <xdr:col>10</xdr:col>
      <xdr:colOff>638175</xdr:colOff>
      <xdr:row>3</xdr:row>
      <xdr:rowOff>1028853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175" y="895350"/>
          <a:ext cx="1114425" cy="9907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3</xdr:row>
      <xdr:rowOff>38100</xdr:rowOff>
    </xdr:from>
    <xdr:to>
      <xdr:col>10</xdr:col>
      <xdr:colOff>647700</xdr:colOff>
      <xdr:row>3</xdr:row>
      <xdr:rowOff>1028853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895350"/>
          <a:ext cx="1114425" cy="990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workbookViewId="0">
      <selection activeCell="N40" sqref="N40"/>
    </sheetView>
  </sheetViews>
  <sheetFormatPr defaultRowHeight="18.75" x14ac:dyDescent="0.3"/>
  <cols>
    <col min="1" max="1" width="27.5703125" customWidth="1"/>
    <col min="2" max="2" width="22" customWidth="1"/>
    <col min="3" max="3" width="8.42578125" style="37" customWidth="1"/>
    <col min="4" max="5" width="8.42578125" customWidth="1"/>
    <col min="6" max="6" width="8.42578125" style="89" customWidth="1"/>
    <col min="7" max="7" width="8.42578125" style="37" customWidth="1"/>
    <col min="8" max="9" width="8.42578125" customWidth="1"/>
    <col min="10" max="10" width="9" style="20" customWidth="1"/>
    <col min="11" max="11" width="8.7109375" style="24" customWidth="1"/>
    <col min="12" max="13" width="6.7109375" customWidth="1"/>
  </cols>
  <sheetData>
    <row r="1" spans="1:16" ht="24.95" customHeight="1" x14ac:dyDescent="0.5">
      <c r="A1" s="188" t="s">
        <v>18</v>
      </c>
      <c r="B1" s="189"/>
      <c r="C1" s="189"/>
      <c r="D1" s="189"/>
      <c r="E1" s="189"/>
      <c r="F1" s="189"/>
      <c r="G1" s="189"/>
      <c r="H1" s="189"/>
      <c r="I1" s="189"/>
      <c r="J1" s="189"/>
      <c r="K1" s="190"/>
      <c r="L1" s="12"/>
      <c r="M1" s="12"/>
      <c r="N1" s="4"/>
    </row>
    <row r="2" spans="1:16" s="57" customFormat="1" ht="24.95" customHeight="1" x14ac:dyDescent="0.5">
      <c r="A2" s="193" t="s">
        <v>11</v>
      </c>
      <c r="B2" s="194"/>
      <c r="C2" s="194"/>
      <c r="D2" s="194"/>
      <c r="E2" s="194"/>
      <c r="F2" s="194"/>
      <c r="G2" s="194"/>
      <c r="H2" s="194"/>
      <c r="I2" s="194"/>
      <c r="J2" s="194"/>
      <c r="K2" s="195"/>
      <c r="L2" s="55"/>
      <c r="M2" s="55"/>
      <c r="N2" s="56"/>
    </row>
    <row r="3" spans="1:16" s="58" customFormat="1" ht="18" customHeight="1" x14ac:dyDescent="0.25">
      <c r="A3" s="69"/>
      <c r="B3" s="69"/>
      <c r="C3" s="80" t="s">
        <v>1</v>
      </c>
      <c r="D3" s="81" t="s">
        <v>2</v>
      </c>
      <c r="E3" s="81" t="s">
        <v>3</v>
      </c>
      <c r="F3" s="86" t="s">
        <v>4</v>
      </c>
      <c r="G3" s="81" t="s">
        <v>5</v>
      </c>
      <c r="H3" s="81" t="s">
        <v>6</v>
      </c>
      <c r="I3" s="81" t="s">
        <v>7</v>
      </c>
      <c r="J3" s="70"/>
      <c r="K3" s="71"/>
      <c r="N3" s="59"/>
    </row>
    <row r="4" spans="1:16" s="58" customFormat="1" ht="84.95" customHeight="1" thickBot="1" x14ac:dyDescent="0.3">
      <c r="A4" s="196" t="s">
        <v>8</v>
      </c>
      <c r="B4" s="197" t="s">
        <v>9</v>
      </c>
      <c r="C4" s="186" t="s">
        <v>21</v>
      </c>
      <c r="D4" s="186" t="s">
        <v>172</v>
      </c>
      <c r="E4" s="201" t="s">
        <v>217</v>
      </c>
      <c r="F4" s="203" t="s">
        <v>242</v>
      </c>
      <c r="G4" s="198" t="s">
        <v>329</v>
      </c>
      <c r="H4" s="186" t="s">
        <v>342</v>
      </c>
      <c r="I4" s="186" t="s">
        <v>381</v>
      </c>
      <c r="J4" s="191"/>
      <c r="K4" s="192"/>
      <c r="L4" s="9"/>
      <c r="M4" s="60"/>
      <c r="N4" s="59"/>
    </row>
    <row r="5" spans="1:16" ht="20.100000000000001" customHeight="1" x14ac:dyDescent="0.25">
      <c r="A5" s="196"/>
      <c r="B5" s="197"/>
      <c r="C5" s="186"/>
      <c r="D5" s="186"/>
      <c r="E5" s="201"/>
      <c r="F5" s="203"/>
      <c r="G5" s="199"/>
      <c r="H5" s="186"/>
      <c r="I5" s="186"/>
      <c r="J5" s="72" t="s">
        <v>0</v>
      </c>
      <c r="K5" s="40" t="s">
        <v>10</v>
      </c>
      <c r="L5" s="11"/>
      <c r="M5" s="11"/>
    </row>
    <row r="6" spans="1:16" ht="20.100000000000001" customHeight="1" thickBot="1" x14ac:dyDescent="0.3">
      <c r="A6" s="38"/>
      <c r="B6" s="39"/>
      <c r="C6" s="187"/>
      <c r="D6" s="187"/>
      <c r="E6" s="202"/>
      <c r="F6" s="204"/>
      <c r="G6" s="200"/>
      <c r="H6" s="187"/>
      <c r="I6" s="187"/>
      <c r="J6" s="73"/>
      <c r="K6" s="44"/>
      <c r="L6" s="11"/>
      <c r="M6" s="11"/>
    </row>
    <row r="7" spans="1:16" s="8" customFormat="1" ht="18.95" customHeight="1" x14ac:dyDescent="0.3">
      <c r="A7" s="143" t="s">
        <v>19</v>
      </c>
      <c r="B7" s="144" t="s">
        <v>20</v>
      </c>
      <c r="C7" s="145">
        <v>30</v>
      </c>
      <c r="D7" s="145"/>
      <c r="E7" s="146"/>
      <c r="F7" s="145">
        <v>22</v>
      </c>
      <c r="G7" s="145"/>
      <c r="H7" s="145"/>
      <c r="I7" s="146">
        <v>30</v>
      </c>
      <c r="J7" s="147">
        <f t="shared" ref="J7:J38" si="0">SUM(C7:I7)</f>
        <v>82</v>
      </c>
      <c r="K7" s="148">
        <v>1</v>
      </c>
      <c r="L7" s="6"/>
      <c r="M7" s="7"/>
      <c r="P7" s="111"/>
    </row>
    <row r="8" spans="1:16" s="8" customFormat="1" ht="18.95" customHeight="1" x14ac:dyDescent="0.3">
      <c r="A8" s="149" t="s">
        <v>246</v>
      </c>
      <c r="B8" s="150" t="s">
        <v>245</v>
      </c>
      <c r="C8" s="151"/>
      <c r="D8" s="151"/>
      <c r="E8" s="152"/>
      <c r="F8" s="151">
        <v>17</v>
      </c>
      <c r="G8" s="151">
        <v>25</v>
      </c>
      <c r="H8" s="151"/>
      <c r="I8" s="153">
        <v>17</v>
      </c>
      <c r="J8" s="154">
        <f t="shared" si="0"/>
        <v>59</v>
      </c>
      <c r="K8" s="155">
        <v>2</v>
      </c>
      <c r="L8" s="6"/>
      <c r="M8" s="7"/>
      <c r="O8" s="112"/>
      <c r="P8" s="111"/>
    </row>
    <row r="9" spans="1:16" s="8" customFormat="1" ht="18.95" customHeight="1" x14ac:dyDescent="0.3">
      <c r="A9" s="156" t="s">
        <v>38</v>
      </c>
      <c r="B9" s="157" t="s">
        <v>39</v>
      </c>
      <c r="C9" s="158">
        <v>16</v>
      </c>
      <c r="D9" s="158"/>
      <c r="E9" s="158">
        <v>8</v>
      </c>
      <c r="F9" s="151"/>
      <c r="G9" s="158"/>
      <c r="H9" s="158">
        <v>22</v>
      </c>
      <c r="I9" s="159">
        <v>11</v>
      </c>
      <c r="J9" s="154">
        <f t="shared" si="0"/>
        <v>57</v>
      </c>
      <c r="K9" s="155">
        <v>3</v>
      </c>
      <c r="L9" s="6"/>
      <c r="M9" s="7"/>
      <c r="P9" s="111"/>
    </row>
    <row r="10" spans="1:16" s="8" customFormat="1" ht="18.95" customHeight="1" x14ac:dyDescent="0.3">
      <c r="A10" s="149" t="s">
        <v>28</v>
      </c>
      <c r="B10" s="150" t="s">
        <v>29</v>
      </c>
      <c r="C10" s="158">
        <v>21</v>
      </c>
      <c r="D10" s="158"/>
      <c r="E10" s="158"/>
      <c r="F10" s="151">
        <v>11</v>
      </c>
      <c r="G10" s="158"/>
      <c r="H10" s="158">
        <v>17</v>
      </c>
      <c r="I10" s="159">
        <v>7</v>
      </c>
      <c r="J10" s="154">
        <f t="shared" si="0"/>
        <v>56</v>
      </c>
      <c r="K10" s="155">
        <v>4</v>
      </c>
      <c r="L10" s="6"/>
      <c r="M10" s="7"/>
    </row>
    <row r="11" spans="1:16" s="8" customFormat="1" ht="18.95" customHeight="1" x14ac:dyDescent="0.3">
      <c r="A11" s="156" t="s">
        <v>36</v>
      </c>
      <c r="B11" s="157" t="s">
        <v>37</v>
      </c>
      <c r="C11" s="158">
        <v>17</v>
      </c>
      <c r="D11" s="158"/>
      <c r="E11" s="158">
        <v>16</v>
      </c>
      <c r="F11" s="151"/>
      <c r="G11" s="158"/>
      <c r="H11" s="158"/>
      <c r="I11" s="159">
        <v>19</v>
      </c>
      <c r="J11" s="154">
        <f t="shared" si="0"/>
        <v>52</v>
      </c>
      <c r="K11" s="155">
        <v>5</v>
      </c>
      <c r="L11" s="6"/>
      <c r="M11" s="7"/>
    </row>
    <row r="12" spans="1:16" s="8" customFormat="1" ht="18.95" customHeight="1" x14ac:dyDescent="0.3">
      <c r="A12" s="149" t="s">
        <v>264</v>
      </c>
      <c r="B12" s="150" t="s">
        <v>263</v>
      </c>
      <c r="C12" s="151"/>
      <c r="D12" s="151"/>
      <c r="E12" s="151"/>
      <c r="F12" s="151"/>
      <c r="G12" s="151">
        <v>22</v>
      </c>
      <c r="H12" s="151">
        <v>25</v>
      </c>
      <c r="I12" s="153"/>
      <c r="J12" s="154">
        <f t="shared" si="0"/>
        <v>47</v>
      </c>
      <c r="K12" s="155">
        <v>6</v>
      </c>
      <c r="L12" s="6"/>
      <c r="M12" s="7"/>
    </row>
    <row r="13" spans="1:16" s="8" customFormat="1" ht="18.95" customHeight="1" x14ac:dyDescent="0.3">
      <c r="A13" s="156" t="s">
        <v>40</v>
      </c>
      <c r="B13" s="157" t="s">
        <v>41</v>
      </c>
      <c r="C13" s="158">
        <v>15</v>
      </c>
      <c r="D13" s="160"/>
      <c r="E13" s="158">
        <v>11</v>
      </c>
      <c r="F13" s="151"/>
      <c r="G13" s="151"/>
      <c r="H13" s="151">
        <v>20</v>
      </c>
      <c r="I13" s="153"/>
      <c r="J13" s="154">
        <f t="shared" si="0"/>
        <v>46</v>
      </c>
      <c r="K13" s="155">
        <v>7</v>
      </c>
      <c r="L13" s="6"/>
      <c r="M13" s="7"/>
    </row>
    <row r="14" spans="1:16" s="8" customFormat="1" ht="18.95" customHeight="1" x14ac:dyDescent="0.3">
      <c r="A14" s="149" t="s">
        <v>76</v>
      </c>
      <c r="B14" s="150" t="s">
        <v>77</v>
      </c>
      <c r="C14" s="158"/>
      <c r="D14" s="158"/>
      <c r="E14" s="158">
        <v>13</v>
      </c>
      <c r="F14" s="151"/>
      <c r="G14" s="158">
        <v>9</v>
      </c>
      <c r="H14" s="158">
        <v>14</v>
      </c>
      <c r="I14" s="159"/>
      <c r="J14" s="154">
        <f t="shared" si="0"/>
        <v>36</v>
      </c>
      <c r="K14" s="155">
        <v>8</v>
      </c>
      <c r="L14" s="6"/>
      <c r="M14" s="7"/>
    </row>
    <row r="15" spans="1:16" s="8" customFormat="1" ht="18.95" customHeight="1" x14ac:dyDescent="0.3">
      <c r="A15" s="156" t="s">
        <v>178</v>
      </c>
      <c r="B15" s="157" t="s">
        <v>179</v>
      </c>
      <c r="C15" s="160"/>
      <c r="D15" s="158">
        <v>8</v>
      </c>
      <c r="E15" s="158"/>
      <c r="F15" s="151">
        <v>12</v>
      </c>
      <c r="G15" s="158"/>
      <c r="H15" s="158"/>
      <c r="I15" s="159">
        <v>16</v>
      </c>
      <c r="J15" s="154">
        <f t="shared" si="0"/>
        <v>36</v>
      </c>
      <c r="K15" s="155">
        <v>8</v>
      </c>
      <c r="L15" s="6"/>
      <c r="M15" s="7"/>
    </row>
    <row r="16" spans="1:16" s="8" customFormat="1" ht="18.95" customHeight="1" x14ac:dyDescent="0.3">
      <c r="A16" s="156" t="s">
        <v>82</v>
      </c>
      <c r="B16" s="157" t="s">
        <v>83</v>
      </c>
      <c r="C16" s="158"/>
      <c r="D16" s="158"/>
      <c r="E16" s="158"/>
      <c r="F16" s="151"/>
      <c r="G16" s="158"/>
      <c r="H16" s="158">
        <v>16</v>
      </c>
      <c r="I16" s="159">
        <v>20</v>
      </c>
      <c r="J16" s="154">
        <f t="shared" si="0"/>
        <v>36</v>
      </c>
      <c r="K16" s="155">
        <v>8</v>
      </c>
      <c r="L16" s="6"/>
      <c r="M16" s="7"/>
    </row>
    <row r="17" spans="1:13" s="8" customFormat="1" ht="18.95" customHeight="1" x14ac:dyDescent="0.3">
      <c r="A17" s="156" t="s">
        <v>101</v>
      </c>
      <c r="B17" s="157" t="s">
        <v>102</v>
      </c>
      <c r="C17" s="158"/>
      <c r="D17" s="158">
        <v>9</v>
      </c>
      <c r="E17" s="158"/>
      <c r="F17" s="151"/>
      <c r="G17" s="158"/>
      <c r="H17" s="158">
        <v>9</v>
      </c>
      <c r="I17" s="159">
        <v>15</v>
      </c>
      <c r="J17" s="154">
        <f t="shared" si="0"/>
        <v>33</v>
      </c>
      <c r="K17" s="155">
        <v>11</v>
      </c>
      <c r="L17" s="6"/>
      <c r="M17" s="7"/>
    </row>
    <row r="18" spans="1:13" s="8" customFormat="1" ht="18.95" customHeight="1" x14ac:dyDescent="0.3">
      <c r="A18" s="149" t="s">
        <v>72</v>
      </c>
      <c r="B18" s="157" t="s">
        <v>330</v>
      </c>
      <c r="C18" s="158"/>
      <c r="D18" s="158"/>
      <c r="E18" s="158"/>
      <c r="F18" s="151"/>
      <c r="G18" s="158">
        <v>20</v>
      </c>
      <c r="H18" s="158">
        <v>11</v>
      </c>
      <c r="I18" s="159"/>
      <c r="J18" s="154">
        <f t="shared" si="0"/>
        <v>31</v>
      </c>
      <c r="K18" s="155">
        <v>12</v>
      </c>
      <c r="L18" s="6"/>
      <c r="M18" s="7"/>
    </row>
    <row r="19" spans="1:13" s="8" customFormat="1" ht="18.95" customHeight="1" x14ac:dyDescent="0.3">
      <c r="A19" s="156" t="s">
        <v>256</v>
      </c>
      <c r="B19" s="157" t="s">
        <v>255</v>
      </c>
      <c r="C19" s="158"/>
      <c r="D19" s="158"/>
      <c r="E19" s="158"/>
      <c r="F19" s="151">
        <v>9</v>
      </c>
      <c r="G19" s="158"/>
      <c r="H19" s="158"/>
      <c r="I19" s="159">
        <v>21</v>
      </c>
      <c r="J19" s="154">
        <f t="shared" si="0"/>
        <v>30</v>
      </c>
      <c r="K19" s="155">
        <v>13</v>
      </c>
      <c r="L19" s="6"/>
      <c r="M19" s="7"/>
    </row>
    <row r="20" spans="1:13" s="8" customFormat="1" ht="18.95" customHeight="1" x14ac:dyDescent="0.3">
      <c r="A20" s="149" t="s">
        <v>53</v>
      </c>
      <c r="B20" s="150" t="s">
        <v>54</v>
      </c>
      <c r="C20" s="151">
        <v>8</v>
      </c>
      <c r="D20" s="151"/>
      <c r="E20" s="151"/>
      <c r="F20" s="151">
        <v>20</v>
      </c>
      <c r="G20" s="151"/>
      <c r="H20" s="151"/>
      <c r="I20" s="153"/>
      <c r="J20" s="154">
        <f t="shared" si="0"/>
        <v>28</v>
      </c>
      <c r="K20" s="155">
        <v>14</v>
      </c>
      <c r="L20" s="6"/>
      <c r="M20" s="7"/>
    </row>
    <row r="21" spans="1:13" s="8" customFormat="1" ht="18.95" customHeight="1" x14ac:dyDescent="0.3">
      <c r="A21" s="149" t="s">
        <v>175</v>
      </c>
      <c r="B21" s="157" t="s">
        <v>177</v>
      </c>
      <c r="C21" s="160"/>
      <c r="D21" s="158">
        <v>11</v>
      </c>
      <c r="E21" s="158"/>
      <c r="F21" s="151">
        <v>7</v>
      </c>
      <c r="G21" s="158"/>
      <c r="H21" s="158"/>
      <c r="I21" s="159">
        <v>10</v>
      </c>
      <c r="J21" s="154">
        <f t="shared" si="0"/>
        <v>28</v>
      </c>
      <c r="K21" s="155">
        <v>14</v>
      </c>
      <c r="L21" s="5"/>
    </row>
    <row r="22" spans="1:13" s="8" customFormat="1" ht="18.95" customHeight="1" x14ac:dyDescent="0.3">
      <c r="A22" s="149" t="s">
        <v>22</v>
      </c>
      <c r="B22" s="157" t="s">
        <v>23</v>
      </c>
      <c r="C22" s="158">
        <v>27</v>
      </c>
      <c r="D22" s="158"/>
      <c r="E22" s="158"/>
      <c r="F22" s="151"/>
      <c r="G22" s="158"/>
      <c r="H22" s="158"/>
      <c r="I22" s="159"/>
      <c r="J22" s="154">
        <f t="shared" si="0"/>
        <v>27</v>
      </c>
      <c r="K22" s="155">
        <v>16</v>
      </c>
      <c r="L22" s="5"/>
    </row>
    <row r="23" spans="1:13" s="8" customFormat="1" ht="18.95" customHeight="1" x14ac:dyDescent="0.3">
      <c r="A23" s="156" t="s">
        <v>19</v>
      </c>
      <c r="B23" s="157" t="s">
        <v>367</v>
      </c>
      <c r="C23" s="158"/>
      <c r="D23" s="158"/>
      <c r="E23" s="158"/>
      <c r="F23" s="151"/>
      <c r="G23" s="158"/>
      <c r="H23" s="158"/>
      <c r="I23" s="159">
        <v>27</v>
      </c>
      <c r="J23" s="154">
        <f t="shared" si="0"/>
        <v>27</v>
      </c>
      <c r="K23" s="155">
        <v>16</v>
      </c>
      <c r="L23" s="5"/>
    </row>
    <row r="24" spans="1:13" s="113" customFormat="1" ht="18.95" customHeight="1" x14ac:dyDescent="0.3">
      <c r="A24" s="156" t="s">
        <v>80</v>
      </c>
      <c r="B24" s="157" t="s">
        <v>341</v>
      </c>
      <c r="C24" s="158"/>
      <c r="D24" s="158"/>
      <c r="E24" s="158"/>
      <c r="F24" s="151"/>
      <c r="G24" s="158">
        <v>5</v>
      </c>
      <c r="H24" s="158">
        <v>15</v>
      </c>
      <c r="I24" s="159">
        <v>6</v>
      </c>
      <c r="J24" s="154">
        <f t="shared" si="0"/>
        <v>26</v>
      </c>
      <c r="K24" s="155">
        <v>18</v>
      </c>
      <c r="L24" s="5"/>
      <c r="M24" s="8"/>
    </row>
    <row r="25" spans="1:13" s="113" customFormat="1" ht="18.95" customHeight="1" x14ac:dyDescent="0.3">
      <c r="A25" s="149" t="s">
        <v>72</v>
      </c>
      <c r="B25" s="150" t="s">
        <v>73</v>
      </c>
      <c r="C25" s="151"/>
      <c r="D25" s="151"/>
      <c r="E25" s="151"/>
      <c r="F25" s="151"/>
      <c r="G25" s="151">
        <v>14</v>
      </c>
      <c r="H25" s="151"/>
      <c r="I25" s="153">
        <v>12</v>
      </c>
      <c r="J25" s="154">
        <f t="shared" si="0"/>
        <v>26</v>
      </c>
      <c r="K25" s="155">
        <v>18</v>
      </c>
      <c r="L25" s="3"/>
    </row>
    <row r="26" spans="1:13" s="113" customFormat="1" ht="18.95" customHeight="1" x14ac:dyDescent="0.3">
      <c r="A26" s="149" t="s">
        <v>24</v>
      </c>
      <c r="B26" s="150" t="s">
        <v>25</v>
      </c>
      <c r="C26" s="151">
        <v>25</v>
      </c>
      <c r="D26" s="151"/>
      <c r="E26" s="151"/>
      <c r="F26" s="151"/>
      <c r="G26" s="151"/>
      <c r="H26" s="151"/>
      <c r="I26" s="153"/>
      <c r="J26" s="154">
        <f t="shared" si="0"/>
        <v>25</v>
      </c>
      <c r="K26" s="155">
        <v>20</v>
      </c>
      <c r="L26" s="3"/>
    </row>
    <row r="27" spans="1:13" s="113" customFormat="1" ht="18.95" customHeight="1" x14ac:dyDescent="0.3">
      <c r="A27" s="156" t="s">
        <v>243</v>
      </c>
      <c r="B27" s="157" t="s">
        <v>244</v>
      </c>
      <c r="C27" s="158"/>
      <c r="D27" s="158"/>
      <c r="E27" s="158"/>
      <c r="F27" s="151">
        <v>25</v>
      </c>
      <c r="G27" s="158"/>
      <c r="H27" s="158"/>
      <c r="I27" s="159"/>
      <c r="J27" s="154">
        <f t="shared" si="0"/>
        <v>25</v>
      </c>
      <c r="K27" s="155">
        <v>20</v>
      </c>
      <c r="L27" s="3"/>
    </row>
    <row r="28" spans="1:13" s="113" customFormat="1" ht="18.95" customHeight="1" x14ac:dyDescent="0.3">
      <c r="A28" s="149" t="s">
        <v>175</v>
      </c>
      <c r="B28" s="150" t="s">
        <v>176</v>
      </c>
      <c r="C28" s="151"/>
      <c r="D28" s="151">
        <v>13</v>
      </c>
      <c r="E28" s="161"/>
      <c r="F28" s="162"/>
      <c r="G28" s="151"/>
      <c r="H28" s="151">
        <v>12</v>
      </c>
      <c r="I28" s="153"/>
      <c r="J28" s="154">
        <f t="shared" si="0"/>
        <v>25</v>
      </c>
      <c r="K28" s="155">
        <v>20</v>
      </c>
      <c r="L28" s="3"/>
    </row>
    <row r="29" spans="1:13" s="114" customFormat="1" ht="18.95" customHeight="1" x14ac:dyDescent="0.3">
      <c r="A29" s="149" t="s">
        <v>173</v>
      </c>
      <c r="B29" s="150" t="s">
        <v>174</v>
      </c>
      <c r="C29" s="158"/>
      <c r="D29" s="158">
        <v>16</v>
      </c>
      <c r="E29" s="158"/>
      <c r="F29" s="151"/>
      <c r="G29" s="158"/>
      <c r="H29" s="158"/>
      <c r="I29" s="159">
        <v>9</v>
      </c>
      <c r="J29" s="154">
        <f t="shared" si="0"/>
        <v>25</v>
      </c>
      <c r="K29" s="155">
        <v>20</v>
      </c>
      <c r="L29" s="3"/>
    </row>
    <row r="30" spans="1:13" s="114" customFormat="1" ht="18.95" customHeight="1" x14ac:dyDescent="0.3">
      <c r="A30" s="149" t="s">
        <v>53</v>
      </c>
      <c r="B30" s="150" t="s">
        <v>382</v>
      </c>
      <c r="C30" s="151"/>
      <c r="D30" s="151"/>
      <c r="E30" s="151"/>
      <c r="F30" s="151"/>
      <c r="G30" s="151"/>
      <c r="H30" s="151"/>
      <c r="I30" s="153">
        <v>25</v>
      </c>
      <c r="J30" s="154">
        <f t="shared" si="0"/>
        <v>25</v>
      </c>
      <c r="K30" s="155">
        <v>20</v>
      </c>
      <c r="L30" s="3"/>
    </row>
    <row r="31" spans="1:13" s="114" customFormat="1" ht="18.95" customHeight="1" x14ac:dyDescent="0.3">
      <c r="A31" s="149" t="s">
        <v>42</v>
      </c>
      <c r="B31" s="150" t="s">
        <v>43</v>
      </c>
      <c r="C31" s="151">
        <v>14</v>
      </c>
      <c r="D31" s="151"/>
      <c r="E31" s="163"/>
      <c r="F31" s="151"/>
      <c r="G31" s="151">
        <v>10</v>
      </c>
      <c r="H31" s="151"/>
      <c r="I31" s="153"/>
      <c r="J31" s="154">
        <f t="shared" si="0"/>
        <v>24</v>
      </c>
      <c r="K31" s="155">
        <v>25</v>
      </c>
      <c r="L31" s="3"/>
    </row>
    <row r="32" spans="1:13" s="114" customFormat="1" ht="18.95" customHeight="1" x14ac:dyDescent="0.3">
      <c r="A32" s="149" t="s">
        <v>26</v>
      </c>
      <c r="B32" s="150" t="s">
        <v>27</v>
      </c>
      <c r="C32" s="151">
        <v>22</v>
      </c>
      <c r="D32" s="158"/>
      <c r="E32" s="158"/>
      <c r="F32" s="151"/>
      <c r="G32" s="158"/>
      <c r="H32" s="158"/>
      <c r="I32" s="159"/>
      <c r="J32" s="154">
        <f t="shared" si="0"/>
        <v>22</v>
      </c>
      <c r="K32" s="155">
        <v>26</v>
      </c>
      <c r="L32" s="3"/>
    </row>
    <row r="33" spans="1:12" s="114" customFormat="1" ht="18.95" customHeight="1" x14ac:dyDescent="0.3">
      <c r="A33" s="156" t="s">
        <v>253</v>
      </c>
      <c r="B33" s="157" t="s">
        <v>383</v>
      </c>
      <c r="C33" s="158"/>
      <c r="D33" s="158"/>
      <c r="E33" s="158"/>
      <c r="F33" s="151"/>
      <c r="G33" s="158"/>
      <c r="H33" s="158"/>
      <c r="I33" s="159">
        <v>22</v>
      </c>
      <c r="J33" s="154">
        <f t="shared" si="0"/>
        <v>22</v>
      </c>
      <c r="K33" s="155">
        <v>26</v>
      </c>
      <c r="L33" s="3"/>
    </row>
    <row r="34" spans="1:12" s="114" customFormat="1" ht="18.95" customHeight="1" x14ac:dyDescent="0.3">
      <c r="A34" s="149" t="s">
        <v>30</v>
      </c>
      <c r="B34" s="150" t="s">
        <v>31</v>
      </c>
      <c r="C34" s="151">
        <v>20</v>
      </c>
      <c r="D34" s="151"/>
      <c r="E34" s="151"/>
      <c r="F34" s="151"/>
      <c r="G34" s="151"/>
      <c r="H34" s="151"/>
      <c r="I34" s="153"/>
      <c r="J34" s="154">
        <f t="shared" si="0"/>
        <v>20</v>
      </c>
      <c r="K34" s="155">
        <v>28</v>
      </c>
      <c r="L34" s="3"/>
    </row>
    <row r="35" spans="1:12" s="114" customFormat="1" ht="18.95" customHeight="1" x14ac:dyDescent="0.3">
      <c r="A35" s="156" t="s">
        <v>32</v>
      </c>
      <c r="B35" s="157" t="s">
        <v>33</v>
      </c>
      <c r="C35" s="158">
        <v>19</v>
      </c>
      <c r="D35" s="158"/>
      <c r="E35" s="158"/>
      <c r="F35" s="151"/>
      <c r="G35" s="158"/>
      <c r="H35" s="158"/>
      <c r="I35" s="159"/>
      <c r="J35" s="154">
        <f t="shared" si="0"/>
        <v>19</v>
      </c>
      <c r="K35" s="155">
        <v>29</v>
      </c>
      <c r="L35" s="3"/>
    </row>
    <row r="36" spans="1:12" s="114" customFormat="1" ht="18.95" customHeight="1" x14ac:dyDescent="0.3">
      <c r="A36" s="149" t="s">
        <v>218</v>
      </c>
      <c r="B36" s="150" t="s">
        <v>219</v>
      </c>
      <c r="C36" s="151"/>
      <c r="D36" s="158"/>
      <c r="E36" s="158">
        <v>9</v>
      </c>
      <c r="F36" s="162"/>
      <c r="G36" s="158"/>
      <c r="H36" s="158">
        <v>10</v>
      </c>
      <c r="I36" s="159"/>
      <c r="J36" s="154">
        <f t="shared" si="0"/>
        <v>19</v>
      </c>
      <c r="K36" s="155">
        <v>29</v>
      </c>
      <c r="L36" s="3"/>
    </row>
    <row r="37" spans="1:12" s="114" customFormat="1" ht="18.95" customHeight="1" x14ac:dyDescent="0.3">
      <c r="A37" s="156" t="s">
        <v>34</v>
      </c>
      <c r="B37" s="157" t="s">
        <v>35</v>
      </c>
      <c r="C37" s="158">
        <v>18</v>
      </c>
      <c r="D37" s="160"/>
      <c r="E37" s="158"/>
      <c r="F37" s="151"/>
      <c r="G37" s="151"/>
      <c r="H37" s="151"/>
      <c r="I37" s="153"/>
      <c r="J37" s="154">
        <f t="shared" si="0"/>
        <v>18</v>
      </c>
      <c r="K37" s="155">
        <v>31</v>
      </c>
      <c r="L37" s="3"/>
    </row>
    <row r="38" spans="1:12" s="114" customFormat="1" ht="18.95" customHeight="1" x14ac:dyDescent="0.3">
      <c r="A38" s="156" t="s">
        <v>175</v>
      </c>
      <c r="B38" s="157" t="s">
        <v>254</v>
      </c>
      <c r="C38" s="158"/>
      <c r="D38" s="158"/>
      <c r="E38" s="158"/>
      <c r="F38" s="151">
        <v>10</v>
      </c>
      <c r="G38" s="158"/>
      <c r="H38" s="158"/>
      <c r="I38" s="159">
        <v>8</v>
      </c>
      <c r="J38" s="154">
        <f t="shared" si="0"/>
        <v>18</v>
      </c>
      <c r="K38" s="155">
        <v>31</v>
      </c>
      <c r="L38" s="3"/>
    </row>
    <row r="39" spans="1:12" s="114" customFormat="1" ht="18.95" customHeight="1" x14ac:dyDescent="0.3">
      <c r="A39" s="156" t="s">
        <v>66</v>
      </c>
      <c r="B39" s="157" t="s">
        <v>67</v>
      </c>
      <c r="C39" s="158"/>
      <c r="D39" s="158"/>
      <c r="E39" s="158"/>
      <c r="F39" s="151"/>
      <c r="G39" s="158"/>
      <c r="H39" s="158"/>
      <c r="I39" s="159">
        <v>18</v>
      </c>
      <c r="J39" s="154">
        <f t="shared" ref="J39:J62" si="1">SUM(C39:I39)</f>
        <v>18</v>
      </c>
      <c r="K39" s="155">
        <v>31</v>
      </c>
      <c r="L39" s="3"/>
    </row>
    <row r="40" spans="1:12" s="114" customFormat="1" ht="18.95" customHeight="1" x14ac:dyDescent="0.3">
      <c r="A40" s="156" t="s">
        <v>53</v>
      </c>
      <c r="B40" s="157" t="s">
        <v>61</v>
      </c>
      <c r="C40" s="158"/>
      <c r="D40" s="158"/>
      <c r="E40" s="158"/>
      <c r="F40" s="151"/>
      <c r="G40" s="158">
        <v>17</v>
      </c>
      <c r="H40" s="158"/>
      <c r="I40" s="159"/>
      <c r="J40" s="154">
        <f t="shared" si="1"/>
        <v>17</v>
      </c>
      <c r="K40" s="155">
        <v>34</v>
      </c>
      <c r="L40" s="115"/>
    </row>
    <row r="41" spans="1:12" s="114" customFormat="1" ht="18.95" customHeight="1" x14ac:dyDescent="0.3">
      <c r="A41" s="149" t="s">
        <v>51</v>
      </c>
      <c r="B41" s="150" t="s">
        <v>52</v>
      </c>
      <c r="C41" s="151">
        <v>9</v>
      </c>
      <c r="D41" s="151"/>
      <c r="E41" s="151"/>
      <c r="F41" s="151"/>
      <c r="G41" s="151"/>
      <c r="H41" s="151">
        <v>8</v>
      </c>
      <c r="I41" s="153"/>
      <c r="J41" s="154">
        <f t="shared" si="1"/>
        <v>17</v>
      </c>
      <c r="K41" s="155">
        <v>34</v>
      </c>
      <c r="L41" s="115"/>
    </row>
    <row r="42" spans="1:12" s="114" customFormat="1" ht="18.95" customHeight="1" x14ac:dyDescent="0.3">
      <c r="A42" s="16" t="s">
        <v>50</v>
      </c>
      <c r="B42" s="16" t="s">
        <v>259</v>
      </c>
      <c r="C42" s="15">
        <v>10</v>
      </c>
      <c r="D42" s="15"/>
      <c r="E42" s="15"/>
      <c r="F42" s="15">
        <v>6</v>
      </c>
      <c r="G42" s="15"/>
      <c r="H42" s="15"/>
      <c r="I42" s="75"/>
      <c r="J42" s="123">
        <f t="shared" si="1"/>
        <v>16</v>
      </c>
      <c r="K42" s="22">
        <v>36</v>
      </c>
      <c r="L42" s="115"/>
    </row>
    <row r="43" spans="1:12" s="114" customFormat="1" ht="18.95" customHeight="1" x14ac:dyDescent="0.3">
      <c r="A43" s="47" t="s">
        <v>243</v>
      </c>
      <c r="B43" s="17" t="s">
        <v>247</v>
      </c>
      <c r="C43" s="15"/>
      <c r="D43" s="15"/>
      <c r="E43" s="15"/>
      <c r="F43" s="15">
        <v>16</v>
      </c>
      <c r="G43" s="15"/>
      <c r="H43" s="15"/>
      <c r="I43" s="75"/>
      <c r="J43" s="123">
        <f t="shared" si="1"/>
        <v>16</v>
      </c>
      <c r="K43" s="22">
        <v>36</v>
      </c>
      <c r="L43" s="115"/>
    </row>
    <row r="44" spans="1:12" s="114" customFormat="1" ht="18.95" customHeight="1" x14ac:dyDescent="0.3">
      <c r="A44" s="16" t="s">
        <v>331</v>
      </c>
      <c r="B44" s="17" t="s">
        <v>332</v>
      </c>
      <c r="C44" s="15"/>
      <c r="D44" s="15"/>
      <c r="E44" s="15"/>
      <c r="F44" s="15"/>
      <c r="G44" s="15">
        <v>16</v>
      </c>
      <c r="H44" s="15"/>
      <c r="I44" s="75"/>
      <c r="J44" s="123">
        <f t="shared" si="1"/>
        <v>16</v>
      </c>
      <c r="K44" s="22">
        <v>36</v>
      </c>
      <c r="L44" s="116"/>
    </row>
    <row r="45" spans="1:12" s="114" customFormat="1" ht="18.95" customHeight="1" x14ac:dyDescent="0.3">
      <c r="A45" s="47" t="s">
        <v>248</v>
      </c>
      <c r="B45" s="46" t="s">
        <v>249</v>
      </c>
      <c r="C45" s="62"/>
      <c r="D45" s="62"/>
      <c r="E45" s="62"/>
      <c r="F45" s="15">
        <v>15</v>
      </c>
      <c r="G45" s="62"/>
      <c r="H45" s="62"/>
      <c r="I45" s="76"/>
      <c r="J45" s="123">
        <f t="shared" si="1"/>
        <v>15</v>
      </c>
      <c r="K45" s="22">
        <v>39</v>
      </c>
      <c r="L45" s="116"/>
    </row>
    <row r="46" spans="1:12" s="114" customFormat="1" ht="18.95" customHeight="1" x14ac:dyDescent="0.3">
      <c r="A46" s="47" t="s">
        <v>127</v>
      </c>
      <c r="B46" s="46" t="s">
        <v>220</v>
      </c>
      <c r="C46" s="62"/>
      <c r="D46" s="62"/>
      <c r="E46" s="62"/>
      <c r="F46" s="15"/>
      <c r="G46" s="62">
        <v>15</v>
      </c>
      <c r="H46" s="62"/>
      <c r="I46" s="76"/>
      <c r="J46" s="123">
        <f t="shared" si="1"/>
        <v>15</v>
      </c>
      <c r="K46" s="22">
        <v>39</v>
      </c>
      <c r="L46" s="116"/>
    </row>
    <row r="47" spans="1:12" s="114" customFormat="1" ht="18.95" customHeight="1" x14ac:dyDescent="0.3">
      <c r="A47" s="16" t="s">
        <v>250</v>
      </c>
      <c r="B47" s="17" t="s">
        <v>251</v>
      </c>
      <c r="C47" s="62"/>
      <c r="D47" s="62"/>
      <c r="E47" s="62"/>
      <c r="F47" s="15">
        <v>14</v>
      </c>
      <c r="G47" s="62"/>
      <c r="H47" s="62"/>
      <c r="I47" s="76"/>
      <c r="J47" s="123">
        <f t="shared" si="1"/>
        <v>14</v>
      </c>
      <c r="K47" s="22">
        <v>41</v>
      </c>
      <c r="L47" s="116"/>
    </row>
    <row r="48" spans="1:12" s="114" customFormat="1" ht="18.95" customHeight="1" x14ac:dyDescent="0.3">
      <c r="A48" s="47" t="s">
        <v>264</v>
      </c>
      <c r="B48" s="46" t="s">
        <v>312</v>
      </c>
      <c r="C48" s="62"/>
      <c r="D48" s="62"/>
      <c r="E48" s="62"/>
      <c r="F48" s="15"/>
      <c r="G48" s="62"/>
      <c r="H48" s="62"/>
      <c r="I48" s="76">
        <v>14</v>
      </c>
      <c r="J48" s="123">
        <f t="shared" si="1"/>
        <v>14</v>
      </c>
      <c r="K48" s="22">
        <v>41</v>
      </c>
      <c r="L48" s="116"/>
    </row>
    <row r="49" spans="1:12" s="114" customFormat="1" ht="18.95" customHeight="1" x14ac:dyDescent="0.3">
      <c r="A49" s="16" t="s">
        <v>44</v>
      </c>
      <c r="B49" s="17" t="s">
        <v>45</v>
      </c>
      <c r="C49" s="62">
        <v>13</v>
      </c>
      <c r="D49" s="62"/>
      <c r="E49" s="62"/>
      <c r="F49" s="15"/>
      <c r="G49" s="62"/>
      <c r="H49" s="62"/>
      <c r="I49" s="76"/>
      <c r="J49" s="123">
        <f t="shared" si="1"/>
        <v>13</v>
      </c>
      <c r="K49" s="22">
        <v>43</v>
      </c>
      <c r="L49" s="116"/>
    </row>
    <row r="50" spans="1:12" s="114" customFormat="1" ht="18.95" customHeight="1" x14ac:dyDescent="0.3">
      <c r="A50" s="47" t="s">
        <v>253</v>
      </c>
      <c r="B50" s="46" t="s">
        <v>252</v>
      </c>
      <c r="C50" s="62"/>
      <c r="D50" s="62"/>
      <c r="E50" s="62"/>
      <c r="F50" s="15">
        <v>13</v>
      </c>
      <c r="G50" s="62"/>
      <c r="H50" s="62"/>
      <c r="I50" s="76"/>
      <c r="J50" s="123">
        <f t="shared" si="1"/>
        <v>13</v>
      </c>
      <c r="K50" s="22">
        <v>43</v>
      </c>
      <c r="L50" s="116"/>
    </row>
    <row r="51" spans="1:12" s="114" customFormat="1" ht="18.95" customHeight="1" x14ac:dyDescent="0.3">
      <c r="A51" s="16" t="s">
        <v>334</v>
      </c>
      <c r="B51" s="17" t="s">
        <v>333</v>
      </c>
      <c r="C51" s="62"/>
      <c r="D51" s="62"/>
      <c r="E51" s="62"/>
      <c r="F51" s="15"/>
      <c r="G51" s="62">
        <v>13</v>
      </c>
      <c r="H51" s="62"/>
      <c r="I51" s="76"/>
      <c r="J51" s="123">
        <f t="shared" si="1"/>
        <v>13</v>
      </c>
      <c r="K51" s="22">
        <v>43</v>
      </c>
      <c r="L51" s="116"/>
    </row>
    <row r="52" spans="1:12" s="114" customFormat="1" ht="18.95" customHeight="1" x14ac:dyDescent="0.3">
      <c r="A52" s="16" t="s">
        <v>95</v>
      </c>
      <c r="B52" s="17" t="s">
        <v>343</v>
      </c>
      <c r="C52" s="62"/>
      <c r="D52" s="62"/>
      <c r="E52" s="62"/>
      <c r="F52" s="15"/>
      <c r="G52" s="62"/>
      <c r="H52" s="62">
        <v>13</v>
      </c>
      <c r="I52" s="76"/>
      <c r="J52" s="123">
        <f t="shared" si="1"/>
        <v>13</v>
      </c>
      <c r="K52" s="22">
        <v>43</v>
      </c>
      <c r="L52" s="116"/>
    </row>
    <row r="53" spans="1:12" s="114" customFormat="1" ht="18.95" customHeight="1" x14ac:dyDescent="0.3">
      <c r="A53" s="90" t="s">
        <v>266</v>
      </c>
      <c r="B53" s="91" t="s">
        <v>265</v>
      </c>
      <c r="C53" s="92"/>
      <c r="D53" s="92"/>
      <c r="E53" s="92"/>
      <c r="F53" s="93"/>
      <c r="G53" s="92"/>
      <c r="H53" s="92"/>
      <c r="I53" s="94">
        <v>13</v>
      </c>
      <c r="J53" s="123">
        <f t="shared" si="1"/>
        <v>13</v>
      </c>
      <c r="K53" s="22">
        <v>43</v>
      </c>
      <c r="L53" s="116"/>
    </row>
    <row r="54" spans="1:12" s="114" customFormat="1" ht="18.95" customHeight="1" x14ac:dyDescent="0.3">
      <c r="A54" s="90" t="s">
        <v>46</v>
      </c>
      <c r="B54" s="91" t="s">
        <v>47</v>
      </c>
      <c r="C54" s="92">
        <v>12</v>
      </c>
      <c r="D54" s="92"/>
      <c r="E54" s="92"/>
      <c r="F54" s="93"/>
      <c r="G54" s="92"/>
      <c r="H54" s="92"/>
      <c r="I54" s="94"/>
      <c r="J54" s="123">
        <f t="shared" si="1"/>
        <v>12</v>
      </c>
      <c r="K54" s="22">
        <v>48</v>
      </c>
      <c r="L54" s="116"/>
    </row>
    <row r="55" spans="1:12" s="114" customFormat="1" ht="18.95" customHeight="1" x14ac:dyDescent="0.3">
      <c r="A55" s="95" t="s">
        <v>190</v>
      </c>
      <c r="B55" s="96" t="s">
        <v>196</v>
      </c>
      <c r="C55" s="93"/>
      <c r="D55" s="93"/>
      <c r="E55" s="93"/>
      <c r="F55" s="93"/>
      <c r="G55" s="93">
        <v>12</v>
      </c>
      <c r="H55" s="93"/>
      <c r="I55" s="97"/>
      <c r="J55" s="123">
        <f t="shared" si="1"/>
        <v>12</v>
      </c>
      <c r="K55" s="22">
        <v>48</v>
      </c>
      <c r="L55" s="116"/>
    </row>
    <row r="56" spans="1:12" s="114" customFormat="1" ht="18.95" customHeight="1" x14ac:dyDescent="0.3">
      <c r="A56" s="95" t="s">
        <v>48</v>
      </c>
      <c r="B56" s="96" t="s">
        <v>49</v>
      </c>
      <c r="C56" s="93">
        <v>11</v>
      </c>
      <c r="D56" s="93"/>
      <c r="E56" s="93"/>
      <c r="F56" s="93"/>
      <c r="G56" s="93"/>
      <c r="H56" s="93"/>
      <c r="I56" s="97"/>
      <c r="J56" s="123">
        <f t="shared" si="1"/>
        <v>11</v>
      </c>
      <c r="K56" s="22">
        <v>50</v>
      </c>
      <c r="L56" s="116"/>
    </row>
    <row r="57" spans="1:12" s="114" customFormat="1" ht="18.95" customHeight="1" x14ac:dyDescent="0.3">
      <c r="A57" s="95" t="s">
        <v>86</v>
      </c>
      <c r="B57" s="96" t="s">
        <v>335</v>
      </c>
      <c r="C57" s="93"/>
      <c r="D57" s="93"/>
      <c r="E57" s="93"/>
      <c r="F57" s="93"/>
      <c r="G57" s="93">
        <v>11</v>
      </c>
      <c r="H57" s="93"/>
      <c r="I57" s="97"/>
      <c r="J57" s="123">
        <f t="shared" si="1"/>
        <v>11</v>
      </c>
      <c r="K57" s="22">
        <v>50</v>
      </c>
      <c r="L57" s="116"/>
    </row>
    <row r="58" spans="1:12" s="114" customFormat="1" ht="18.95" customHeight="1" x14ac:dyDescent="0.3">
      <c r="A58" s="90" t="s">
        <v>257</v>
      </c>
      <c r="B58" s="91" t="s">
        <v>258</v>
      </c>
      <c r="C58" s="139"/>
      <c r="D58" s="140"/>
      <c r="E58" s="92"/>
      <c r="F58" s="93">
        <v>8</v>
      </c>
      <c r="G58" s="92"/>
      <c r="H58" s="92"/>
      <c r="I58" s="94"/>
      <c r="J58" s="137">
        <f t="shared" si="1"/>
        <v>8</v>
      </c>
      <c r="K58" s="138">
        <v>52</v>
      </c>
      <c r="L58" s="116"/>
    </row>
    <row r="59" spans="1:12" s="114" customFormat="1" ht="18.95" customHeight="1" x14ac:dyDescent="0.3">
      <c r="A59" s="16" t="s">
        <v>337</v>
      </c>
      <c r="B59" s="17" t="s">
        <v>336</v>
      </c>
      <c r="C59" s="62"/>
      <c r="D59" s="62"/>
      <c r="E59" s="62"/>
      <c r="F59" s="15"/>
      <c r="G59" s="62">
        <v>8</v>
      </c>
      <c r="H59" s="62"/>
      <c r="I59" s="76"/>
      <c r="J59" s="123">
        <f t="shared" si="1"/>
        <v>8</v>
      </c>
      <c r="K59" s="22">
        <v>52</v>
      </c>
      <c r="L59" s="116"/>
    </row>
    <row r="60" spans="1:12" s="114" customFormat="1" ht="18.95" customHeight="1" x14ac:dyDescent="0.3">
      <c r="A60" s="47" t="s">
        <v>334</v>
      </c>
      <c r="B60" s="46" t="s">
        <v>338</v>
      </c>
      <c r="C60" s="62"/>
      <c r="D60" s="62"/>
      <c r="E60" s="62"/>
      <c r="F60" s="15"/>
      <c r="G60" s="62">
        <v>7</v>
      </c>
      <c r="H60" s="62"/>
      <c r="I60" s="76"/>
      <c r="J60" s="123">
        <f t="shared" si="1"/>
        <v>7</v>
      </c>
      <c r="K60" s="22">
        <v>54</v>
      </c>
      <c r="L60" s="116"/>
    </row>
    <row r="61" spans="1:12" s="114" customFormat="1" ht="18.95" customHeight="1" x14ac:dyDescent="0.3">
      <c r="A61" s="16" t="s">
        <v>340</v>
      </c>
      <c r="B61" s="46" t="s">
        <v>339</v>
      </c>
      <c r="C61" s="62"/>
      <c r="D61" s="62"/>
      <c r="E61" s="62"/>
      <c r="F61" s="15"/>
      <c r="G61" s="62">
        <v>6</v>
      </c>
      <c r="H61" s="62"/>
      <c r="I61" s="76"/>
      <c r="J61" s="123">
        <f t="shared" si="1"/>
        <v>6</v>
      </c>
      <c r="K61" s="22">
        <v>55</v>
      </c>
      <c r="L61" s="116"/>
    </row>
    <row r="62" spans="1:12" s="114" customFormat="1" ht="18.95" customHeight="1" x14ac:dyDescent="0.3">
      <c r="A62" s="47" t="s">
        <v>384</v>
      </c>
      <c r="B62" s="46" t="s">
        <v>94</v>
      </c>
      <c r="C62" s="62"/>
      <c r="D62" s="62"/>
      <c r="E62" s="62"/>
      <c r="F62" s="15"/>
      <c r="G62" s="62"/>
      <c r="H62" s="62"/>
      <c r="I62" s="76">
        <v>5</v>
      </c>
      <c r="J62" s="123">
        <f t="shared" si="1"/>
        <v>5</v>
      </c>
      <c r="K62" s="22">
        <v>56</v>
      </c>
      <c r="L62" s="116"/>
    </row>
    <row r="63" spans="1:12" s="114" customFormat="1" ht="18.95" customHeight="1" thickBot="1" x14ac:dyDescent="0.35">
      <c r="A63" s="48"/>
      <c r="B63" s="49"/>
      <c r="C63" s="64"/>
      <c r="D63" s="64"/>
      <c r="E63" s="64"/>
      <c r="F63" s="87"/>
      <c r="G63" s="64"/>
      <c r="H63" s="64"/>
      <c r="I63" s="77"/>
      <c r="J63" s="124"/>
      <c r="K63" s="65"/>
      <c r="L63" s="116"/>
    </row>
    <row r="64" spans="1:12" ht="20.100000000000001" customHeight="1" x14ac:dyDescent="0.3">
      <c r="D64" s="1"/>
      <c r="E64" s="1"/>
      <c r="F64" s="88"/>
      <c r="G64" s="36"/>
      <c r="H64" s="36"/>
      <c r="I64" s="1"/>
    </row>
    <row r="65" spans="4:9" ht="20.100000000000001" customHeight="1" x14ac:dyDescent="0.3">
      <c r="D65" s="1"/>
      <c r="E65" s="1"/>
      <c r="F65" s="88"/>
      <c r="G65" s="36"/>
      <c r="H65" s="1"/>
      <c r="I65" s="1"/>
    </row>
    <row r="66" spans="4:9" ht="20.100000000000001" customHeight="1" x14ac:dyDescent="0.3">
      <c r="D66" s="1"/>
      <c r="E66" s="1"/>
      <c r="F66" s="88"/>
      <c r="G66" s="36"/>
      <c r="H66" s="1"/>
      <c r="I66" s="1"/>
    </row>
    <row r="67" spans="4:9" ht="20.100000000000001" customHeight="1" x14ac:dyDescent="0.3">
      <c r="D67" s="1"/>
      <c r="E67" s="1"/>
      <c r="F67" s="88"/>
      <c r="G67" s="36"/>
      <c r="H67" s="1"/>
      <c r="I67" s="1"/>
    </row>
    <row r="68" spans="4:9" ht="20.100000000000001" customHeight="1" x14ac:dyDescent="0.3">
      <c r="D68" s="1"/>
      <c r="E68" s="1"/>
      <c r="F68" s="88"/>
      <c r="G68" s="36"/>
      <c r="H68" s="1"/>
      <c r="I68" s="1"/>
    </row>
    <row r="69" spans="4:9" ht="20.100000000000001" customHeight="1" x14ac:dyDescent="0.3">
      <c r="D69" s="1"/>
      <c r="E69" s="1"/>
      <c r="F69" s="88"/>
      <c r="G69" s="36"/>
      <c r="H69" s="1"/>
      <c r="I69" s="1"/>
    </row>
    <row r="70" spans="4:9" ht="20.100000000000001" customHeight="1" x14ac:dyDescent="0.3"/>
    <row r="71" spans="4:9" ht="20.100000000000001" customHeight="1" x14ac:dyDescent="0.3"/>
    <row r="72" spans="4:9" ht="20.100000000000001" customHeight="1" x14ac:dyDescent="0.3"/>
    <row r="73" spans="4:9" ht="20.100000000000001" customHeight="1" x14ac:dyDescent="0.3"/>
    <row r="74" spans="4:9" ht="20.100000000000001" customHeight="1" x14ac:dyDescent="0.3"/>
    <row r="75" spans="4:9" ht="20.100000000000001" customHeight="1" x14ac:dyDescent="0.3"/>
    <row r="76" spans="4:9" ht="20.100000000000001" customHeight="1" x14ac:dyDescent="0.3"/>
    <row r="77" spans="4:9" ht="20.100000000000001" customHeight="1" x14ac:dyDescent="0.3"/>
    <row r="78" spans="4:9" ht="20.100000000000001" customHeight="1" x14ac:dyDescent="0.3"/>
    <row r="79" spans="4:9" ht="20.100000000000001" customHeight="1" x14ac:dyDescent="0.3"/>
    <row r="80" spans="4:9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</sheetData>
  <autoFilter ref="J5:J24">
    <sortState ref="A7:K62">
      <sortCondition descending="1" ref="J5:J24"/>
    </sortState>
  </autoFilter>
  <mergeCells count="12">
    <mergeCell ref="I4:I6"/>
    <mergeCell ref="A1:K1"/>
    <mergeCell ref="J4:K4"/>
    <mergeCell ref="A2:K2"/>
    <mergeCell ref="A4:A5"/>
    <mergeCell ref="B4:B5"/>
    <mergeCell ref="C4:C6"/>
    <mergeCell ref="D4:D6"/>
    <mergeCell ref="G4:G6"/>
    <mergeCell ref="H4:H6"/>
    <mergeCell ref="E4:E6"/>
    <mergeCell ref="F4:F6"/>
  </mergeCells>
  <pageMargins left="0.23622047244094488" right="0.23622047244094488" top="0.3543307086614173" bottom="0.55118110236220474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workbookViewId="0">
      <selection activeCell="N13" sqref="N13"/>
    </sheetView>
  </sheetViews>
  <sheetFormatPr defaultRowHeight="18.75" x14ac:dyDescent="0.3"/>
  <cols>
    <col min="1" max="1" width="25.7109375" customWidth="1"/>
    <col min="2" max="2" width="24.7109375" customWidth="1"/>
    <col min="3" max="4" width="8.7109375" style="18" customWidth="1"/>
    <col min="5" max="7" width="8.7109375" style="37" customWidth="1"/>
    <col min="8" max="8" width="8.7109375" style="52" customWidth="1"/>
    <col min="9" max="9" width="8.7109375" style="37" customWidth="1"/>
    <col min="10" max="10" width="9.7109375" style="23" customWidth="1"/>
    <col min="11" max="11" width="10.42578125" style="24" customWidth="1"/>
    <col min="12" max="13" width="6.7109375" customWidth="1"/>
  </cols>
  <sheetData>
    <row r="1" spans="1:16" ht="24.95" customHeight="1" x14ac:dyDescent="0.5">
      <c r="A1" s="188" t="s">
        <v>18</v>
      </c>
      <c r="B1" s="189"/>
      <c r="C1" s="189"/>
      <c r="D1" s="189"/>
      <c r="E1" s="189"/>
      <c r="F1" s="189"/>
      <c r="G1" s="189"/>
      <c r="H1" s="189"/>
      <c r="I1" s="189"/>
      <c r="J1" s="189"/>
      <c r="K1" s="190"/>
      <c r="L1" s="12"/>
      <c r="M1" s="12"/>
      <c r="N1" s="4"/>
    </row>
    <row r="2" spans="1:16" ht="24.95" customHeight="1" thickBot="1" x14ac:dyDescent="0.55000000000000004">
      <c r="A2" s="205" t="s">
        <v>13</v>
      </c>
      <c r="B2" s="206"/>
      <c r="C2" s="206"/>
      <c r="D2" s="206"/>
      <c r="E2" s="206"/>
      <c r="F2" s="206"/>
      <c r="G2" s="206"/>
      <c r="H2" s="206"/>
      <c r="I2" s="206"/>
      <c r="J2" s="206"/>
      <c r="K2" s="207"/>
      <c r="L2" s="12"/>
      <c r="M2" s="12"/>
      <c r="N2" s="4"/>
    </row>
    <row r="3" spans="1:16" ht="18" customHeight="1" thickBot="1" x14ac:dyDescent="0.35">
      <c r="C3" s="13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82" t="s">
        <v>7</v>
      </c>
      <c r="J3" s="83"/>
      <c r="K3" s="84"/>
      <c r="N3" s="4"/>
    </row>
    <row r="4" spans="1:16" ht="84.95" customHeight="1" thickBot="1" x14ac:dyDescent="0.3">
      <c r="A4" s="208" t="s">
        <v>8</v>
      </c>
      <c r="B4" s="209" t="s">
        <v>9</v>
      </c>
      <c r="C4" s="210" t="s">
        <v>57</v>
      </c>
      <c r="D4" s="213" t="s">
        <v>180</v>
      </c>
      <c r="E4" s="213" t="s">
        <v>221</v>
      </c>
      <c r="F4" s="210" t="s">
        <v>262</v>
      </c>
      <c r="G4" s="210" t="s">
        <v>310</v>
      </c>
      <c r="H4" s="213" t="s">
        <v>344</v>
      </c>
      <c r="I4" s="215" t="s">
        <v>386</v>
      </c>
      <c r="J4" s="85"/>
      <c r="K4" s="74"/>
      <c r="L4" s="9"/>
      <c r="M4" s="10"/>
      <c r="N4" s="4"/>
    </row>
    <row r="5" spans="1:16" ht="20.100000000000001" customHeight="1" x14ac:dyDescent="0.25">
      <c r="A5" s="196"/>
      <c r="B5" s="197"/>
      <c r="C5" s="211"/>
      <c r="D5" s="214"/>
      <c r="E5" s="214"/>
      <c r="F5" s="211"/>
      <c r="G5" s="211"/>
      <c r="H5" s="214"/>
      <c r="I5" s="216"/>
      <c r="J5" s="42" t="s">
        <v>0</v>
      </c>
      <c r="K5" s="40" t="s">
        <v>10</v>
      </c>
      <c r="L5" s="11"/>
      <c r="M5" s="11"/>
      <c r="N5" s="4"/>
    </row>
    <row r="6" spans="1:16" ht="20.100000000000001" customHeight="1" thickBot="1" x14ac:dyDescent="0.3">
      <c r="A6" s="30"/>
      <c r="B6" s="31"/>
      <c r="C6" s="212"/>
      <c r="D6" s="214"/>
      <c r="E6" s="214"/>
      <c r="F6" s="211"/>
      <c r="G6" s="211"/>
      <c r="H6" s="214"/>
      <c r="I6" s="216"/>
      <c r="J6" s="45"/>
      <c r="K6" s="44"/>
      <c r="L6" s="11"/>
      <c r="M6" s="11"/>
      <c r="N6" s="4"/>
    </row>
    <row r="7" spans="1:16" s="8" customFormat="1" ht="20.100000000000001" customHeight="1" x14ac:dyDescent="0.3">
      <c r="A7" s="164" t="s">
        <v>19</v>
      </c>
      <c r="B7" s="165" t="s">
        <v>311</v>
      </c>
      <c r="C7" s="166"/>
      <c r="D7" s="166"/>
      <c r="E7" s="166"/>
      <c r="F7" s="166"/>
      <c r="G7" s="166">
        <v>30</v>
      </c>
      <c r="H7" s="166">
        <v>27</v>
      </c>
      <c r="I7" s="167">
        <v>30</v>
      </c>
      <c r="J7" s="147">
        <f t="shared" ref="J7:J38" si="0">SUM(C7:I7)</f>
        <v>87</v>
      </c>
      <c r="K7" s="148">
        <v>1</v>
      </c>
      <c r="L7" s="6"/>
      <c r="M7" s="7"/>
    </row>
    <row r="8" spans="1:16" s="8" customFormat="1" ht="20.100000000000001" customHeight="1" x14ac:dyDescent="0.3">
      <c r="A8" s="156" t="s">
        <v>181</v>
      </c>
      <c r="B8" s="157" t="s">
        <v>182</v>
      </c>
      <c r="C8" s="168"/>
      <c r="D8" s="168">
        <v>20</v>
      </c>
      <c r="E8" s="168"/>
      <c r="F8" s="168">
        <v>9</v>
      </c>
      <c r="G8" s="168"/>
      <c r="H8" s="168">
        <v>17</v>
      </c>
      <c r="I8" s="169">
        <v>25</v>
      </c>
      <c r="J8" s="154">
        <f t="shared" si="0"/>
        <v>71</v>
      </c>
      <c r="K8" s="155">
        <v>2</v>
      </c>
      <c r="L8" s="6"/>
      <c r="M8" s="7"/>
      <c r="O8" s="112"/>
      <c r="P8" s="6"/>
    </row>
    <row r="9" spans="1:16" s="8" customFormat="1" ht="20.100000000000001" customHeight="1" x14ac:dyDescent="0.3">
      <c r="A9" s="156" t="s">
        <v>19</v>
      </c>
      <c r="B9" s="157" t="s">
        <v>367</v>
      </c>
      <c r="C9" s="168">
        <v>5</v>
      </c>
      <c r="D9" s="168"/>
      <c r="E9" s="168"/>
      <c r="F9" s="168">
        <v>22</v>
      </c>
      <c r="G9" s="168"/>
      <c r="H9" s="168">
        <v>30</v>
      </c>
      <c r="I9" s="169"/>
      <c r="J9" s="154">
        <f t="shared" si="0"/>
        <v>57</v>
      </c>
      <c r="K9" s="155">
        <v>3</v>
      </c>
      <c r="L9" s="6"/>
      <c r="M9" s="7"/>
    </row>
    <row r="10" spans="1:16" s="8" customFormat="1" ht="20.100000000000001" customHeight="1" x14ac:dyDescent="0.3">
      <c r="A10" s="149" t="s">
        <v>53</v>
      </c>
      <c r="B10" s="150" t="s">
        <v>61</v>
      </c>
      <c r="C10" s="170">
        <v>22</v>
      </c>
      <c r="D10" s="170"/>
      <c r="E10" s="170"/>
      <c r="F10" s="170">
        <v>12</v>
      </c>
      <c r="G10" s="170"/>
      <c r="H10" s="170">
        <v>19</v>
      </c>
      <c r="I10" s="171"/>
      <c r="J10" s="154">
        <f t="shared" si="0"/>
        <v>53</v>
      </c>
      <c r="K10" s="155">
        <v>4</v>
      </c>
      <c r="L10" s="6"/>
      <c r="M10" s="7"/>
    </row>
    <row r="11" spans="1:16" s="8" customFormat="1" ht="20.100000000000001" customHeight="1" x14ac:dyDescent="0.3">
      <c r="A11" s="156" t="s">
        <v>66</v>
      </c>
      <c r="B11" s="157" t="s">
        <v>67</v>
      </c>
      <c r="C11" s="168">
        <v>19</v>
      </c>
      <c r="D11" s="168"/>
      <c r="E11" s="172"/>
      <c r="F11" s="168"/>
      <c r="G11" s="168">
        <v>25</v>
      </c>
      <c r="H11" s="168"/>
      <c r="I11" s="173"/>
      <c r="J11" s="154">
        <f t="shared" si="0"/>
        <v>44</v>
      </c>
      <c r="K11" s="155">
        <v>5</v>
      </c>
      <c r="L11" s="6"/>
      <c r="M11" s="7"/>
    </row>
    <row r="12" spans="1:16" s="8" customFormat="1" ht="20.100000000000001" customHeight="1" x14ac:dyDescent="0.3">
      <c r="A12" s="149" t="s">
        <v>107</v>
      </c>
      <c r="B12" s="150" t="s">
        <v>108</v>
      </c>
      <c r="C12" s="170">
        <v>5</v>
      </c>
      <c r="D12" s="170">
        <v>17</v>
      </c>
      <c r="E12" s="170"/>
      <c r="F12" s="170"/>
      <c r="G12" s="170">
        <v>21</v>
      </c>
      <c r="H12" s="170"/>
      <c r="I12" s="171"/>
      <c r="J12" s="154">
        <f t="shared" si="0"/>
        <v>43</v>
      </c>
      <c r="K12" s="155">
        <v>6</v>
      </c>
      <c r="L12" s="6"/>
      <c r="M12" s="7"/>
    </row>
    <row r="13" spans="1:16" s="8" customFormat="1" ht="20.100000000000001" customHeight="1" x14ac:dyDescent="0.3">
      <c r="A13" s="156" t="s">
        <v>347</v>
      </c>
      <c r="B13" s="157" t="s">
        <v>346</v>
      </c>
      <c r="C13" s="168"/>
      <c r="D13" s="168"/>
      <c r="E13" s="168"/>
      <c r="F13" s="168"/>
      <c r="G13" s="168"/>
      <c r="H13" s="168">
        <v>22</v>
      </c>
      <c r="I13" s="169">
        <v>20</v>
      </c>
      <c r="J13" s="154">
        <f t="shared" si="0"/>
        <v>42</v>
      </c>
      <c r="K13" s="155">
        <v>7</v>
      </c>
      <c r="L13" s="6"/>
      <c r="M13" s="7"/>
    </row>
    <row r="14" spans="1:16" s="8" customFormat="1" ht="20.100000000000001" customHeight="1" x14ac:dyDescent="0.3">
      <c r="A14" s="156" t="s">
        <v>226</v>
      </c>
      <c r="B14" s="157" t="s">
        <v>227</v>
      </c>
      <c r="C14" s="168"/>
      <c r="D14" s="168"/>
      <c r="E14" s="168">
        <v>8</v>
      </c>
      <c r="F14" s="168"/>
      <c r="G14" s="168">
        <v>19</v>
      </c>
      <c r="H14" s="168">
        <v>8</v>
      </c>
      <c r="I14" s="169"/>
      <c r="J14" s="154">
        <f t="shared" si="0"/>
        <v>35</v>
      </c>
      <c r="K14" s="155">
        <v>8</v>
      </c>
      <c r="L14" s="6"/>
      <c r="M14" s="7"/>
    </row>
    <row r="15" spans="1:16" s="8" customFormat="1" ht="20.100000000000001" customHeight="1" x14ac:dyDescent="0.3">
      <c r="A15" s="149" t="s">
        <v>70</v>
      </c>
      <c r="B15" s="150" t="s">
        <v>71</v>
      </c>
      <c r="C15" s="170">
        <v>17</v>
      </c>
      <c r="D15" s="170"/>
      <c r="E15" s="170"/>
      <c r="F15" s="170"/>
      <c r="G15" s="170"/>
      <c r="H15" s="170"/>
      <c r="I15" s="171">
        <v>17</v>
      </c>
      <c r="J15" s="154">
        <f t="shared" si="0"/>
        <v>34</v>
      </c>
      <c r="K15" s="155">
        <v>9</v>
      </c>
      <c r="L15" s="6"/>
      <c r="M15" s="7"/>
    </row>
    <row r="16" spans="1:16" s="8" customFormat="1" ht="20.100000000000001" customHeight="1" x14ac:dyDescent="0.3">
      <c r="A16" s="149" t="s">
        <v>175</v>
      </c>
      <c r="B16" s="150" t="s">
        <v>187</v>
      </c>
      <c r="C16" s="170"/>
      <c r="D16" s="170">
        <v>11</v>
      </c>
      <c r="E16" s="170"/>
      <c r="F16" s="168">
        <v>8</v>
      </c>
      <c r="G16" s="168"/>
      <c r="H16" s="168">
        <v>14</v>
      </c>
      <c r="I16" s="169"/>
      <c r="J16" s="154">
        <f t="shared" si="0"/>
        <v>33</v>
      </c>
      <c r="K16" s="155">
        <v>10</v>
      </c>
      <c r="L16" s="6"/>
      <c r="M16" s="7"/>
    </row>
    <row r="17" spans="1:13" s="8" customFormat="1" ht="20.100000000000001" customHeight="1" x14ac:dyDescent="0.3">
      <c r="A17" s="156" t="s">
        <v>319</v>
      </c>
      <c r="B17" s="157" t="s">
        <v>320</v>
      </c>
      <c r="C17" s="168"/>
      <c r="D17" s="168"/>
      <c r="E17" s="168"/>
      <c r="F17" s="168"/>
      <c r="G17" s="168">
        <v>13</v>
      </c>
      <c r="H17" s="168">
        <v>20</v>
      </c>
      <c r="I17" s="169"/>
      <c r="J17" s="154">
        <f t="shared" si="0"/>
        <v>33</v>
      </c>
      <c r="K17" s="155">
        <v>10</v>
      </c>
      <c r="L17" s="6"/>
      <c r="M17" s="7"/>
    </row>
    <row r="18" spans="1:13" s="8" customFormat="1" ht="20.100000000000001" customHeight="1" x14ac:dyDescent="0.3">
      <c r="A18" s="156" t="s">
        <v>55</v>
      </c>
      <c r="B18" s="157" t="s">
        <v>56</v>
      </c>
      <c r="C18" s="168">
        <v>30</v>
      </c>
      <c r="D18" s="168"/>
      <c r="E18" s="168"/>
      <c r="F18" s="168"/>
      <c r="G18" s="168"/>
      <c r="H18" s="168"/>
      <c r="I18" s="169"/>
      <c r="J18" s="154">
        <f t="shared" si="0"/>
        <v>30</v>
      </c>
      <c r="K18" s="155">
        <v>12</v>
      </c>
      <c r="L18" s="6"/>
      <c r="M18" s="7"/>
    </row>
    <row r="19" spans="1:13" s="8" customFormat="1" ht="20.100000000000001" customHeight="1" x14ac:dyDescent="0.3">
      <c r="A19" s="156" t="s">
        <v>72</v>
      </c>
      <c r="B19" s="157" t="s">
        <v>73</v>
      </c>
      <c r="C19" s="168">
        <v>16</v>
      </c>
      <c r="D19" s="168"/>
      <c r="E19" s="168">
        <v>13</v>
      </c>
      <c r="F19" s="168"/>
      <c r="G19" s="168"/>
      <c r="H19" s="168"/>
      <c r="I19" s="169"/>
      <c r="J19" s="154">
        <f t="shared" si="0"/>
        <v>29</v>
      </c>
      <c r="K19" s="155">
        <v>13</v>
      </c>
      <c r="L19" s="6"/>
      <c r="M19" s="7"/>
    </row>
    <row r="20" spans="1:13" s="8" customFormat="1" ht="20.100000000000001" customHeight="1" x14ac:dyDescent="0.3">
      <c r="A20" s="156" t="s">
        <v>72</v>
      </c>
      <c r="B20" s="157" t="s">
        <v>350</v>
      </c>
      <c r="C20" s="168"/>
      <c r="D20" s="168"/>
      <c r="E20" s="168"/>
      <c r="F20" s="168"/>
      <c r="G20" s="168"/>
      <c r="H20" s="168">
        <v>16</v>
      </c>
      <c r="I20" s="169">
        <v>13</v>
      </c>
      <c r="J20" s="154">
        <f t="shared" si="0"/>
        <v>29</v>
      </c>
      <c r="K20" s="155">
        <v>13</v>
      </c>
      <c r="L20" s="6"/>
      <c r="M20" s="7"/>
    </row>
    <row r="21" spans="1:13" s="8" customFormat="1" ht="20.100000000000001" customHeight="1" x14ac:dyDescent="0.3">
      <c r="A21" s="156" t="s">
        <v>62</v>
      </c>
      <c r="B21" s="157" t="s">
        <v>63</v>
      </c>
      <c r="C21" s="168">
        <v>21</v>
      </c>
      <c r="D21" s="168"/>
      <c r="E21" s="168"/>
      <c r="F21" s="168"/>
      <c r="G21" s="168"/>
      <c r="H21" s="168">
        <v>7</v>
      </c>
      <c r="I21" s="169"/>
      <c r="J21" s="154">
        <f t="shared" si="0"/>
        <v>28</v>
      </c>
      <c r="K21" s="155">
        <v>15</v>
      </c>
      <c r="L21" s="6"/>
      <c r="M21" s="7"/>
    </row>
    <row r="22" spans="1:13" s="8" customFormat="1" ht="20.100000000000001" customHeight="1" x14ac:dyDescent="0.3">
      <c r="A22" s="156" t="s">
        <v>58</v>
      </c>
      <c r="B22" s="157" t="s">
        <v>59</v>
      </c>
      <c r="C22" s="168">
        <v>27</v>
      </c>
      <c r="D22" s="168"/>
      <c r="E22" s="168"/>
      <c r="F22" s="168"/>
      <c r="G22" s="168"/>
      <c r="H22" s="168"/>
      <c r="I22" s="169"/>
      <c r="J22" s="154">
        <f t="shared" si="0"/>
        <v>27</v>
      </c>
      <c r="K22" s="155">
        <v>16</v>
      </c>
      <c r="L22" s="5"/>
    </row>
    <row r="23" spans="1:13" s="8" customFormat="1" ht="20.100000000000001" customHeight="1" x14ac:dyDescent="0.3">
      <c r="A23" s="149" t="s">
        <v>121</v>
      </c>
      <c r="B23" s="150" t="s">
        <v>122</v>
      </c>
      <c r="C23" s="168"/>
      <c r="D23" s="168"/>
      <c r="E23" s="168"/>
      <c r="F23" s="168">
        <v>17</v>
      </c>
      <c r="G23" s="168">
        <v>10</v>
      </c>
      <c r="H23" s="168"/>
      <c r="I23" s="169"/>
      <c r="J23" s="154">
        <f t="shared" si="0"/>
        <v>27</v>
      </c>
      <c r="K23" s="155">
        <v>16</v>
      </c>
      <c r="L23" s="5"/>
    </row>
    <row r="24" spans="1:13" s="8" customFormat="1" ht="20.100000000000001" customHeight="1" x14ac:dyDescent="0.3">
      <c r="A24" s="149" t="s">
        <v>86</v>
      </c>
      <c r="B24" s="150" t="s">
        <v>87</v>
      </c>
      <c r="C24" s="170">
        <v>9</v>
      </c>
      <c r="D24" s="170"/>
      <c r="E24" s="170"/>
      <c r="F24" s="170"/>
      <c r="G24" s="170">
        <v>18</v>
      </c>
      <c r="H24" s="170"/>
      <c r="I24" s="171"/>
      <c r="J24" s="154">
        <f t="shared" si="0"/>
        <v>27</v>
      </c>
      <c r="K24" s="155">
        <v>16</v>
      </c>
      <c r="L24" s="5"/>
    </row>
    <row r="25" spans="1:13" s="113" customFormat="1" ht="20.100000000000001" customHeight="1" x14ac:dyDescent="0.3">
      <c r="A25" s="156" t="s">
        <v>264</v>
      </c>
      <c r="B25" s="157" t="s">
        <v>312</v>
      </c>
      <c r="C25" s="168"/>
      <c r="D25" s="168"/>
      <c r="E25" s="168"/>
      <c r="F25" s="168"/>
      <c r="G25" s="168">
        <v>27</v>
      </c>
      <c r="H25" s="168"/>
      <c r="I25" s="169"/>
      <c r="J25" s="154">
        <f t="shared" si="0"/>
        <v>27</v>
      </c>
      <c r="K25" s="155">
        <v>16</v>
      </c>
      <c r="L25" s="5"/>
      <c r="M25" s="8"/>
    </row>
    <row r="26" spans="1:13" s="113" customFormat="1" ht="20.100000000000001" customHeight="1" x14ac:dyDescent="0.3">
      <c r="A26" s="156" t="s">
        <v>253</v>
      </c>
      <c r="B26" s="157" t="s">
        <v>283</v>
      </c>
      <c r="C26" s="168"/>
      <c r="D26" s="168"/>
      <c r="E26" s="168"/>
      <c r="F26" s="168"/>
      <c r="G26" s="168"/>
      <c r="H26" s="168"/>
      <c r="I26" s="169">
        <v>27</v>
      </c>
      <c r="J26" s="154">
        <f t="shared" si="0"/>
        <v>27</v>
      </c>
      <c r="K26" s="155">
        <v>16</v>
      </c>
      <c r="L26" s="3"/>
    </row>
    <row r="27" spans="1:13" s="113" customFormat="1" ht="20.100000000000001" customHeight="1" x14ac:dyDescent="0.3">
      <c r="A27" s="156" t="s">
        <v>316</v>
      </c>
      <c r="B27" s="157" t="s">
        <v>315</v>
      </c>
      <c r="C27" s="168"/>
      <c r="D27" s="168"/>
      <c r="E27" s="168"/>
      <c r="F27" s="168"/>
      <c r="G27" s="168">
        <v>17</v>
      </c>
      <c r="H27" s="168">
        <v>9</v>
      </c>
      <c r="I27" s="169"/>
      <c r="J27" s="154">
        <f t="shared" si="0"/>
        <v>26</v>
      </c>
      <c r="K27" s="155">
        <v>21</v>
      </c>
      <c r="L27" s="3"/>
    </row>
    <row r="28" spans="1:13" s="113" customFormat="1" ht="20.100000000000001" customHeight="1" x14ac:dyDescent="0.3">
      <c r="A28" s="156" t="s">
        <v>364</v>
      </c>
      <c r="B28" s="157" t="s">
        <v>363</v>
      </c>
      <c r="C28" s="168"/>
      <c r="D28" s="168"/>
      <c r="E28" s="168"/>
      <c r="F28" s="168"/>
      <c r="G28" s="168"/>
      <c r="H28" s="168">
        <v>5</v>
      </c>
      <c r="I28" s="169">
        <v>21</v>
      </c>
      <c r="J28" s="154">
        <f t="shared" si="0"/>
        <v>26</v>
      </c>
      <c r="K28" s="155">
        <v>21</v>
      </c>
      <c r="L28" s="3"/>
    </row>
    <row r="29" spans="1:13" s="113" customFormat="1" ht="20.100000000000001" customHeight="1" x14ac:dyDescent="0.3">
      <c r="A29" s="156" t="s">
        <v>55</v>
      </c>
      <c r="B29" s="157" t="s">
        <v>60</v>
      </c>
      <c r="C29" s="168">
        <v>25</v>
      </c>
      <c r="D29" s="168"/>
      <c r="E29" s="168"/>
      <c r="F29" s="168"/>
      <c r="G29" s="168"/>
      <c r="H29" s="168"/>
      <c r="I29" s="169"/>
      <c r="J29" s="154">
        <f t="shared" si="0"/>
        <v>25</v>
      </c>
      <c r="K29" s="155">
        <v>23</v>
      </c>
      <c r="L29" s="3"/>
    </row>
    <row r="30" spans="1:13" s="114" customFormat="1" ht="20.100000000000001" customHeight="1" x14ac:dyDescent="0.3">
      <c r="A30" s="156" t="s">
        <v>183</v>
      </c>
      <c r="B30" s="157" t="s">
        <v>184</v>
      </c>
      <c r="C30" s="168"/>
      <c r="D30" s="168">
        <v>15</v>
      </c>
      <c r="E30" s="168"/>
      <c r="F30" s="168">
        <v>10</v>
      </c>
      <c r="G30" s="168"/>
      <c r="H30" s="168"/>
      <c r="I30" s="169"/>
      <c r="J30" s="154">
        <f t="shared" si="0"/>
        <v>25</v>
      </c>
      <c r="K30" s="155">
        <v>23</v>
      </c>
      <c r="L30" s="3"/>
    </row>
    <row r="31" spans="1:13" s="114" customFormat="1" ht="20.100000000000001" customHeight="1" x14ac:dyDescent="0.3">
      <c r="A31" s="156" t="s">
        <v>260</v>
      </c>
      <c r="B31" s="157" t="s">
        <v>261</v>
      </c>
      <c r="C31" s="168"/>
      <c r="D31" s="168"/>
      <c r="E31" s="168"/>
      <c r="F31" s="168">
        <v>25</v>
      </c>
      <c r="G31" s="168"/>
      <c r="H31" s="168"/>
      <c r="I31" s="169"/>
      <c r="J31" s="154">
        <f t="shared" si="0"/>
        <v>25</v>
      </c>
      <c r="K31" s="155">
        <v>23</v>
      </c>
      <c r="L31" s="3"/>
    </row>
    <row r="32" spans="1:13" s="114" customFormat="1" ht="20.100000000000001" customHeight="1" x14ac:dyDescent="0.3">
      <c r="A32" s="156" t="s">
        <v>66</v>
      </c>
      <c r="B32" s="157" t="s">
        <v>345</v>
      </c>
      <c r="C32" s="168"/>
      <c r="D32" s="168"/>
      <c r="E32" s="168"/>
      <c r="F32" s="168"/>
      <c r="G32" s="168"/>
      <c r="H32" s="168">
        <v>25</v>
      </c>
      <c r="I32" s="169"/>
      <c r="J32" s="154">
        <f t="shared" si="0"/>
        <v>25</v>
      </c>
      <c r="K32" s="155">
        <v>23</v>
      </c>
      <c r="L32" s="3"/>
    </row>
    <row r="33" spans="1:12" s="114" customFormat="1" ht="20.100000000000001" customHeight="1" x14ac:dyDescent="0.3">
      <c r="A33" s="156" t="s">
        <v>328</v>
      </c>
      <c r="B33" s="157" t="s">
        <v>327</v>
      </c>
      <c r="C33" s="168"/>
      <c r="D33" s="168"/>
      <c r="E33" s="168"/>
      <c r="F33" s="168"/>
      <c r="G33" s="168">
        <v>5</v>
      </c>
      <c r="H33" s="168">
        <v>18</v>
      </c>
      <c r="I33" s="169"/>
      <c r="J33" s="154">
        <f t="shared" si="0"/>
        <v>23</v>
      </c>
      <c r="K33" s="155">
        <v>27</v>
      </c>
      <c r="L33" s="3"/>
    </row>
    <row r="34" spans="1:12" s="114" customFormat="1" ht="20.100000000000001" customHeight="1" x14ac:dyDescent="0.3">
      <c r="A34" s="156" t="s">
        <v>352</v>
      </c>
      <c r="B34" s="157" t="s">
        <v>351</v>
      </c>
      <c r="C34" s="168"/>
      <c r="D34" s="168"/>
      <c r="E34" s="168"/>
      <c r="F34" s="168"/>
      <c r="G34" s="168"/>
      <c r="H34" s="168">
        <v>15</v>
      </c>
      <c r="I34" s="169">
        <v>8</v>
      </c>
      <c r="J34" s="154">
        <f t="shared" si="0"/>
        <v>23</v>
      </c>
      <c r="K34" s="155">
        <v>27</v>
      </c>
      <c r="L34" s="3"/>
    </row>
    <row r="35" spans="1:12" s="114" customFormat="1" ht="20.100000000000001" customHeight="1" x14ac:dyDescent="0.3">
      <c r="A35" s="156" t="s">
        <v>192</v>
      </c>
      <c r="B35" s="157" t="s">
        <v>193</v>
      </c>
      <c r="C35" s="168"/>
      <c r="D35" s="168">
        <v>8</v>
      </c>
      <c r="E35" s="168"/>
      <c r="F35" s="168"/>
      <c r="G35" s="168">
        <v>14</v>
      </c>
      <c r="H35" s="168"/>
      <c r="I35" s="169"/>
      <c r="J35" s="154">
        <f t="shared" si="0"/>
        <v>22</v>
      </c>
      <c r="K35" s="155">
        <v>29</v>
      </c>
      <c r="L35" s="3"/>
    </row>
    <row r="36" spans="1:12" s="114" customFormat="1" ht="20.100000000000001" customHeight="1" x14ac:dyDescent="0.3">
      <c r="A36" s="156" t="s">
        <v>314</v>
      </c>
      <c r="B36" s="157" t="s">
        <v>313</v>
      </c>
      <c r="C36" s="168"/>
      <c r="D36" s="168"/>
      <c r="E36" s="168"/>
      <c r="F36" s="168"/>
      <c r="G36" s="168">
        <v>22</v>
      </c>
      <c r="H36" s="168"/>
      <c r="I36" s="169"/>
      <c r="J36" s="154">
        <f t="shared" si="0"/>
        <v>22</v>
      </c>
      <c r="K36" s="155">
        <v>29</v>
      </c>
      <c r="L36" s="3"/>
    </row>
    <row r="37" spans="1:12" s="114" customFormat="1" ht="20.100000000000001" customHeight="1" x14ac:dyDescent="0.3">
      <c r="A37" s="156" t="s">
        <v>70</v>
      </c>
      <c r="B37" s="157" t="s">
        <v>385</v>
      </c>
      <c r="C37" s="168"/>
      <c r="D37" s="168"/>
      <c r="E37" s="168"/>
      <c r="F37" s="168"/>
      <c r="G37" s="168"/>
      <c r="H37" s="168"/>
      <c r="I37" s="169">
        <v>22</v>
      </c>
      <c r="J37" s="154">
        <f t="shared" si="0"/>
        <v>22</v>
      </c>
      <c r="K37" s="155">
        <v>29</v>
      </c>
      <c r="L37" s="3"/>
    </row>
    <row r="38" spans="1:12" s="114" customFormat="1" ht="20.100000000000001" customHeight="1" x14ac:dyDescent="0.3">
      <c r="A38" s="156" t="s">
        <v>190</v>
      </c>
      <c r="B38" s="157" t="s">
        <v>191</v>
      </c>
      <c r="C38" s="168"/>
      <c r="D38" s="168">
        <v>9</v>
      </c>
      <c r="E38" s="168"/>
      <c r="F38" s="168"/>
      <c r="G38" s="168">
        <v>12</v>
      </c>
      <c r="H38" s="168"/>
      <c r="I38" s="169"/>
      <c r="J38" s="154">
        <f t="shared" si="0"/>
        <v>21</v>
      </c>
      <c r="K38" s="155">
        <v>32</v>
      </c>
      <c r="L38" s="3"/>
    </row>
    <row r="39" spans="1:12" s="114" customFormat="1" ht="20.100000000000001" customHeight="1" x14ac:dyDescent="0.3">
      <c r="A39" s="156" t="s">
        <v>349</v>
      </c>
      <c r="B39" s="157" t="s">
        <v>348</v>
      </c>
      <c r="C39" s="168"/>
      <c r="D39" s="168"/>
      <c r="E39" s="168"/>
      <c r="F39" s="168"/>
      <c r="G39" s="168"/>
      <c r="H39" s="168">
        <v>21</v>
      </c>
      <c r="I39" s="169"/>
      <c r="J39" s="154">
        <f t="shared" ref="J39:J70" si="1">SUM(C39:I39)</f>
        <v>21</v>
      </c>
      <c r="K39" s="155">
        <v>32</v>
      </c>
      <c r="L39" s="3"/>
    </row>
    <row r="40" spans="1:12" s="114" customFormat="1" ht="20.100000000000001" customHeight="1" x14ac:dyDescent="0.3">
      <c r="A40" s="156" t="s">
        <v>64</v>
      </c>
      <c r="B40" s="157" t="s">
        <v>65</v>
      </c>
      <c r="C40" s="168">
        <v>20</v>
      </c>
      <c r="D40" s="168"/>
      <c r="E40" s="168"/>
      <c r="F40" s="168"/>
      <c r="G40" s="168"/>
      <c r="H40" s="168"/>
      <c r="I40" s="169"/>
      <c r="J40" s="154">
        <f t="shared" si="1"/>
        <v>20</v>
      </c>
      <c r="K40" s="155">
        <v>34</v>
      </c>
      <c r="L40" s="115"/>
    </row>
    <row r="41" spans="1:12" s="114" customFormat="1" ht="20.100000000000001" customHeight="1" x14ac:dyDescent="0.3">
      <c r="A41" s="156" t="s">
        <v>264</v>
      </c>
      <c r="B41" s="157" t="s">
        <v>263</v>
      </c>
      <c r="C41" s="168"/>
      <c r="D41" s="168"/>
      <c r="E41" s="168"/>
      <c r="F41" s="168">
        <v>20</v>
      </c>
      <c r="G41" s="168"/>
      <c r="H41" s="168"/>
      <c r="I41" s="169"/>
      <c r="J41" s="154">
        <f t="shared" si="1"/>
        <v>20</v>
      </c>
      <c r="K41" s="155">
        <v>34</v>
      </c>
      <c r="L41" s="115"/>
    </row>
    <row r="42" spans="1:12" s="114" customFormat="1" ht="20.100000000000001" customHeight="1" x14ac:dyDescent="0.3">
      <c r="A42" s="156" t="s">
        <v>318</v>
      </c>
      <c r="B42" s="157" t="s">
        <v>111</v>
      </c>
      <c r="C42" s="168">
        <v>5</v>
      </c>
      <c r="D42" s="168"/>
      <c r="E42" s="168"/>
      <c r="F42" s="168"/>
      <c r="G42" s="168">
        <v>15</v>
      </c>
      <c r="H42" s="168"/>
      <c r="I42" s="169"/>
      <c r="J42" s="154">
        <f t="shared" si="1"/>
        <v>20</v>
      </c>
      <c r="K42" s="155">
        <v>34</v>
      </c>
      <c r="L42" s="115"/>
    </row>
    <row r="43" spans="1:12" s="114" customFormat="1" ht="20.100000000000001" customHeight="1" x14ac:dyDescent="0.3">
      <c r="A43" s="156" t="s">
        <v>140</v>
      </c>
      <c r="B43" s="157" t="s">
        <v>139</v>
      </c>
      <c r="C43" s="168"/>
      <c r="D43" s="168"/>
      <c r="E43" s="168"/>
      <c r="F43" s="168"/>
      <c r="G43" s="168">
        <v>20</v>
      </c>
      <c r="H43" s="168"/>
      <c r="I43" s="169"/>
      <c r="J43" s="154">
        <f t="shared" si="1"/>
        <v>20</v>
      </c>
      <c r="K43" s="155">
        <v>34</v>
      </c>
      <c r="L43" s="115"/>
    </row>
    <row r="44" spans="1:12" s="114" customFormat="1" ht="20.100000000000001" customHeight="1" x14ac:dyDescent="0.3">
      <c r="A44" s="156" t="s">
        <v>326</v>
      </c>
      <c r="B44" s="157" t="s">
        <v>325</v>
      </c>
      <c r="C44" s="168"/>
      <c r="D44" s="168"/>
      <c r="E44" s="168"/>
      <c r="F44" s="168"/>
      <c r="G44" s="168">
        <v>6</v>
      </c>
      <c r="H44" s="168">
        <v>5</v>
      </c>
      <c r="I44" s="169">
        <v>9</v>
      </c>
      <c r="J44" s="154">
        <f t="shared" si="1"/>
        <v>20</v>
      </c>
      <c r="K44" s="155">
        <v>34</v>
      </c>
      <c r="L44" s="116"/>
    </row>
    <row r="45" spans="1:12" s="114" customFormat="1" ht="20.100000000000001" customHeight="1" x14ac:dyDescent="0.3">
      <c r="A45" s="156" t="s">
        <v>222</v>
      </c>
      <c r="B45" s="157" t="s">
        <v>223</v>
      </c>
      <c r="C45" s="168"/>
      <c r="D45" s="168"/>
      <c r="E45" s="168">
        <v>11</v>
      </c>
      <c r="F45" s="168"/>
      <c r="G45" s="168">
        <v>8</v>
      </c>
      <c r="H45" s="168"/>
      <c r="I45" s="169"/>
      <c r="J45" s="154">
        <f t="shared" si="1"/>
        <v>19</v>
      </c>
      <c r="K45" s="155">
        <v>39</v>
      </c>
      <c r="L45" s="116"/>
    </row>
    <row r="46" spans="1:12" s="114" customFormat="1" ht="20.100000000000001" customHeight="1" x14ac:dyDescent="0.3">
      <c r="A46" s="149" t="s">
        <v>218</v>
      </c>
      <c r="B46" s="150" t="s">
        <v>228</v>
      </c>
      <c r="C46" s="170"/>
      <c r="D46" s="170"/>
      <c r="E46" s="170">
        <v>6</v>
      </c>
      <c r="F46" s="170"/>
      <c r="G46" s="170"/>
      <c r="H46" s="170">
        <v>13</v>
      </c>
      <c r="I46" s="171"/>
      <c r="J46" s="154">
        <f t="shared" si="1"/>
        <v>19</v>
      </c>
      <c r="K46" s="155">
        <v>39</v>
      </c>
      <c r="L46" s="116"/>
    </row>
    <row r="47" spans="1:12" s="114" customFormat="1" ht="20.100000000000001" customHeight="1" x14ac:dyDescent="0.3">
      <c r="A47" s="156" t="s">
        <v>388</v>
      </c>
      <c r="B47" s="157" t="s">
        <v>387</v>
      </c>
      <c r="C47" s="168"/>
      <c r="D47" s="168"/>
      <c r="E47" s="168"/>
      <c r="F47" s="168"/>
      <c r="G47" s="168"/>
      <c r="H47" s="168"/>
      <c r="I47" s="169">
        <v>19</v>
      </c>
      <c r="J47" s="154">
        <f t="shared" si="1"/>
        <v>19</v>
      </c>
      <c r="K47" s="155">
        <v>39</v>
      </c>
      <c r="L47" s="116"/>
    </row>
    <row r="48" spans="1:12" s="114" customFormat="1" ht="20.100000000000001" customHeight="1" x14ac:dyDescent="0.3">
      <c r="A48" s="156" t="s">
        <v>68</v>
      </c>
      <c r="B48" s="157" t="s">
        <v>69</v>
      </c>
      <c r="C48" s="168">
        <v>18</v>
      </c>
      <c r="D48" s="168"/>
      <c r="E48" s="168"/>
      <c r="F48" s="168"/>
      <c r="G48" s="168"/>
      <c r="H48" s="168"/>
      <c r="I48" s="169"/>
      <c r="J48" s="154">
        <f t="shared" si="1"/>
        <v>18</v>
      </c>
      <c r="K48" s="155">
        <v>42</v>
      </c>
      <c r="L48" s="116"/>
    </row>
    <row r="49" spans="1:12" s="114" customFormat="1" ht="20.100000000000001" customHeight="1" x14ac:dyDescent="0.3">
      <c r="A49" s="156" t="s">
        <v>97</v>
      </c>
      <c r="B49" s="157" t="s">
        <v>389</v>
      </c>
      <c r="C49" s="168"/>
      <c r="D49" s="168"/>
      <c r="E49" s="168"/>
      <c r="F49" s="168"/>
      <c r="G49" s="168"/>
      <c r="H49" s="168"/>
      <c r="I49" s="169">
        <v>18</v>
      </c>
      <c r="J49" s="154">
        <f t="shared" si="1"/>
        <v>18</v>
      </c>
      <c r="K49" s="155">
        <v>42</v>
      </c>
      <c r="L49" s="116"/>
    </row>
    <row r="50" spans="1:12" s="114" customFormat="1" ht="20.100000000000001" customHeight="1" x14ac:dyDescent="0.3">
      <c r="A50" s="156" t="s">
        <v>353</v>
      </c>
      <c r="B50" s="157" t="s">
        <v>354</v>
      </c>
      <c r="C50" s="168"/>
      <c r="D50" s="168"/>
      <c r="E50" s="168"/>
      <c r="F50" s="168"/>
      <c r="G50" s="168"/>
      <c r="H50" s="168">
        <v>12</v>
      </c>
      <c r="I50" s="169">
        <v>5</v>
      </c>
      <c r="J50" s="154">
        <f t="shared" si="1"/>
        <v>17</v>
      </c>
      <c r="K50" s="155">
        <v>44</v>
      </c>
      <c r="L50" s="116"/>
    </row>
    <row r="51" spans="1:12" s="114" customFormat="1" ht="20.100000000000001" customHeight="1" x14ac:dyDescent="0.3">
      <c r="A51" s="149" t="s">
        <v>127</v>
      </c>
      <c r="B51" s="150" t="s">
        <v>220</v>
      </c>
      <c r="C51" s="170"/>
      <c r="D51" s="170"/>
      <c r="E51" s="170">
        <v>16</v>
      </c>
      <c r="F51" s="170"/>
      <c r="G51" s="170"/>
      <c r="H51" s="170"/>
      <c r="I51" s="171"/>
      <c r="J51" s="154">
        <f t="shared" si="1"/>
        <v>16</v>
      </c>
      <c r="K51" s="155">
        <v>45</v>
      </c>
      <c r="L51" s="116"/>
    </row>
    <row r="52" spans="1:12" s="114" customFormat="1" ht="20.100000000000001" customHeight="1" x14ac:dyDescent="0.3">
      <c r="A52" s="156" t="s">
        <v>97</v>
      </c>
      <c r="B52" s="157" t="s">
        <v>98</v>
      </c>
      <c r="C52" s="168">
        <v>5</v>
      </c>
      <c r="D52" s="168"/>
      <c r="E52" s="168"/>
      <c r="F52" s="168">
        <v>11</v>
      </c>
      <c r="G52" s="168"/>
      <c r="H52" s="168"/>
      <c r="I52" s="169"/>
      <c r="J52" s="154">
        <f t="shared" si="1"/>
        <v>16</v>
      </c>
      <c r="K52" s="155">
        <v>45</v>
      </c>
      <c r="L52" s="116"/>
    </row>
    <row r="53" spans="1:12" s="114" customFormat="1" ht="20.100000000000001" customHeight="1" x14ac:dyDescent="0.3">
      <c r="A53" s="156" t="s">
        <v>266</v>
      </c>
      <c r="B53" s="157" t="s">
        <v>265</v>
      </c>
      <c r="C53" s="168"/>
      <c r="D53" s="168"/>
      <c r="E53" s="168"/>
      <c r="F53" s="168">
        <v>16</v>
      </c>
      <c r="G53" s="168"/>
      <c r="H53" s="168"/>
      <c r="I53" s="169"/>
      <c r="J53" s="154">
        <f t="shared" si="1"/>
        <v>16</v>
      </c>
      <c r="K53" s="155">
        <v>45</v>
      </c>
      <c r="L53" s="116"/>
    </row>
    <row r="54" spans="1:12" s="114" customFormat="1" ht="20.100000000000001" customHeight="1" x14ac:dyDescent="0.3">
      <c r="A54" s="156" t="s">
        <v>314</v>
      </c>
      <c r="B54" s="157" t="s">
        <v>317</v>
      </c>
      <c r="C54" s="168"/>
      <c r="D54" s="172"/>
      <c r="E54" s="172"/>
      <c r="F54" s="168"/>
      <c r="G54" s="168">
        <v>16</v>
      </c>
      <c r="H54" s="172"/>
      <c r="I54" s="173"/>
      <c r="J54" s="154">
        <f t="shared" si="1"/>
        <v>16</v>
      </c>
      <c r="K54" s="155">
        <v>45</v>
      </c>
    </row>
    <row r="55" spans="1:12" s="114" customFormat="1" ht="20.100000000000001" customHeight="1" x14ac:dyDescent="0.3">
      <c r="A55" s="156" t="s">
        <v>391</v>
      </c>
      <c r="B55" s="157" t="s">
        <v>390</v>
      </c>
      <c r="C55" s="168"/>
      <c r="D55" s="168"/>
      <c r="E55" s="168"/>
      <c r="F55" s="168"/>
      <c r="G55" s="168"/>
      <c r="H55" s="168"/>
      <c r="I55" s="169">
        <v>16</v>
      </c>
      <c r="J55" s="154">
        <f t="shared" si="1"/>
        <v>16</v>
      </c>
      <c r="K55" s="155">
        <v>45</v>
      </c>
    </row>
    <row r="56" spans="1:12" s="114" customFormat="1" ht="20.100000000000001" customHeight="1" x14ac:dyDescent="0.3">
      <c r="A56" s="156" t="s">
        <v>75</v>
      </c>
      <c r="B56" s="150" t="s">
        <v>74</v>
      </c>
      <c r="C56" s="170">
        <v>15</v>
      </c>
      <c r="D56" s="170"/>
      <c r="E56" s="170"/>
      <c r="F56" s="170"/>
      <c r="G56" s="170"/>
      <c r="H56" s="170"/>
      <c r="I56" s="171"/>
      <c r="J56" s="154">
        <f t="shared" si="1"/>
        <v>15</v>
      </c>
      <c r="K56" s="155">
        <v>50</v>
      </c>
    </row>
    <row r="57" spans="1:12" s="114" customFormat="1" ht="20.100000000000001" customHeight="1" x14ac:dyDescent="0.3">
      <c r="A57" s="149" t="s">
        <v>88</v>
      </c>
      <c r="B57" s="150" t="s">
        <v>89</v>
      </c>
      <c r="C57" s="170">
        <v>8</v>
      </c>
      <c r="D57" s="170"/>
      <c r="E57" s="170">
        <v>7</v>
      </c>
      <c r="F57" s="170"/>
      <c r="G57" s="170"/>
      <c r="H57" s="170"/>
      <c r="I57" s="171"/>
      <c r="J57" s="154">
        <f t="shared" si="1"/>
        <v>15</v>
      </c>
      <c r="K57" s="155">
        <v>50</v>
      </c>
    </row>
    <row r="58" spans="1:12" s="114" customFormat="1" ht="20.100000000000001" customHeight="1" x14ac:dyDescent="0.3">
      <c r="A58" s="156" t="s">
        <v>267</v>
      </c>
      <c r="B58" s="157" t="s">
        <v>268</v>
      </c>
      <c r="C58" s="168"/>
      <c r="D58" s="168"/>
      <c r="E58" s="168"/>
      <c r="F58" s="168">
        <v>15</v>
      </c>
      <c r="G58" s="168"/>
      <c r="H58" s="168"/>
      <c r="I58" s="169"/>
      <c r="J58" s="154">
        <f t="shared" si="1"/>
        <v>15</v>
      </c>
      <c r="K58" s="155">
        <v>50</v>
      </c>
    </row>
    <row r="59" spans="1:12" s="114" customFormat="1" ht="20.100000000000001" customHeight="1" x14ac:dyDescent="0.3">
      <c r="A59" s="156" t="s">
        <v>188</v>
      </c>
      <c r="B59" s="157" t="s">
        <v>189</v>
      </c>
      <c r="C59" s="168"/>
      <c r="D59" s="168">
        <v>10</v>
      </c>
      <c r="E59" s="168"/>
      <c r="F59" s="168"/>
      <c r="G59" s="168"/>
      <c r="H59" s="168">
        <v>5</v>
      </c>
      <c r="I59" s="169"/>
      <c r="J59" s="154">
        <f t="shared" si="1"/>
        <v>15</v>
      </c>
      <c r="K59" s="155">
        <v>50</v>
      </c>
    </row>
    <row r="60" spans="1:12" s="114" customFormat="1" ht="20.100000000000001" customHeight="1" x14ac:dyDescent="0.3">
      <c r="A60" s="156" t="s">
        <v>53</v>
      </c>
      <c r="B60" s="157" t="s">
        <v>54</v>
      </c>
      <c r="C60" s="168"/>
      <c r="D60" s="168"/>
      <c r="E60" s="168"/>
      <c r="F60" s="168"/>
      <c r="G60" s="168"/>
      <c r="H60" s="168"/>
      <c r="I60" s="169">
        <v>15</v>
      </c>
      <c r="J60" s="154">
        <f t="shared" si="1"/>
        <v>15</v>
      </c>
      <c r="K60" s="155">
        <v>50</v>
      </c>
    </row>
    <row r="61" spans="1:12" s="114" customFormat="1" ht="20.100000000000001" customHeight="1" x14ac:dyDescent="0.3">
      <c r="A61" s="16" t="s">
        <v>76</v>
      </c>
      <c r="B61" s="17" t="s">
        <v>77</v>
      </c>
      <c r="C61" s="50">
        <v>14</v>
      </c>
      <c r="D61" s="50"/>
      <c r="E61" s="50"/>
      <c r="F61" s="50"/>
      <c r="G61" s="50"/>
      <c r="H61" s="50"/>
      <c r="I61" s="132"/>
      <c r="J61" s="123">
        <f t="shared" si="1"/>
        <v>14</v>
      </c>
      <c r="K61" s="22">
        <v>55</v>
      </c>
    </row>
    <row r="62" spans="1:12" s="114" customFormat="1" ht="20.100000000000001" customHeight="1" x14ac:dyDescent="0.3">
      <c r="A62" s="47" t="s">
        <v>270</v>
      </c>
      <c r="B62" s="46" t="s">
        <v>269</v>
      </c>
      <c r="C62" s="66"/>
      <c r="D62" s="66"/>
      <c r="E62" s="66"/>
      <c r="F62" s="66">
        <v>14</v>
      </c>
      <c r="G62" s="66"/>
      <c r="H62" s="66"/>
      <c r="I62" s="133"/>
      <c r="J62" s="123">
        <f t="shared" si="1"/>
        <v>14</v>
      </c>
      <c r="K62" s="22">
        <v>55</v>
      </c>
    </row>
    <row r="63" spans="1:12" s="114" customFormat="1" ht="20.100000000000001" customHeight="1" x14ac:dyDescent="0.3">
      <c r="A63" s="47" t="s">
        <v>175</v>
      </c>
      <c r="B63" s="46" t="s">
        <v>392</v>
      </c>
      <c r="C63" s="66"/>
      <c r="D63" s="66"/>
      <c r="E63" s="66"/>
      <c r="F63" s="66"/>
      <c r="G63" s="66"/>
      <c r="H63" s="66"/>
      <c r="I63" s="133">
        <v>14</v>
      </c>
      <c r="J63" s="123">
        <f t="shared" si="1"/>
        <v>14</v>
      </c>
      <c r="K63" s="22">
        <v>55</v>
      </c>
    </row>
    <row r="64" spans="1:12" s="114" customFormat="1" ht="20.100000000000001" customHeight="1" x14ac:dyDescent="0.3">
      <c r="A64" s="47" t="s">
        <v>78</v>
      </c>
      <c r="B64" s="46" t="s">
        <v>79</v>
      </c>
      <c r="C64" s="66">
        <v>13</v>
      </c>
      <c r="D64" s="66"/>
      <c r="E64" s="66"/>
      <c r="F64" s="66"/>
      <c r="G64" s="66"/>
      <c r="H64" s="66"/>
      <c r="I64" s="133"/>
      <c r="J64" s="123">
        <f t="shared" si="1"/>
        <v>13</v>
      </c>
      <c r="K64" s="22">
        <v>58</v>
      </c>
    </row>
    <row r="65" spans="1:11" s="114" customFormat="1" ht="20.100000000000001" customHeight="1" x14ac:dyDescent="0.3">
      <c r="A65" s="47" t="s">
        <v>46</v>
      </c>
      <c r="B65" s="46" t="s">
        <v>47</v>
      </c>
      <c r="C65" s="66"/>
      <c r="D65" s="66"/>
      <c r="E65" s="66"/>
      <c r="F65" s="66">
        <v>13</v>
      </c>
      <c r="G65" s="66"/>
      <c r="H65" s="66"/>
      <c r="I65" s="133"/>
      <c r="J65" s="123">
        <f t="shared" si="1"/>
        <v>13</v>
      </c>
      <c r="K65" s="22">
        <v>58</v>
      </c>
    </row>
    <row r="66" spans="1:11" s="114" customFormat="1" ht="20.100000000000001" customHeight="1" x14ac:dyDescent="0.3">
      <c r="A66" s="47" t="s">
        <v>80</v>
      </c>
      <c r="B66" s="46" t="s">
        <v>81</v>
      </c>
      <c r="C66" s="66">
        <v>12</v>
      </c>
      <c r="D66" s="66"/>
      <c r="E66" s="66"/>
      <c r="F66" s="66"/>
      <c r="G66" s="66"/>
      <c r="H66" s="66"/>
      <c r="I66" s="133"/>
      <c r="J66" s="123">
        <f t="shared" si="1"/>
        <v>12</v>
      </c>
      <c r="K66" s="22">
        <v>60</v>
      </c>
    </row>
    <row r="67" spans="1:11" s="114" customFormat="1" ht="20.100000000000001" customHeight="1" x14ac:dyDescent="0.3">
      <c r="A67" s="16" t="s">
        <v>185</v>
      </c>
      <c r="B67" s="17" t="s">
        <v>186</v>
      </c>
      <c r="C67" s="50"/>
      <c r="D67" s="50">
        <v>12</v>
      </c>
      <c r="E67" s="50"/>
      <c r="F67" s="50"/>
      <c r="G67" s="50"/>
      <c r="H67" s="50"/>
      <c r="I67" s="132"/>
      <c r="J67" s="123">
        <f t="shared" si="1"/>
        <v>12</v>
      </c>
      <c r="K67" s="22">
        <v>60</v>
      </c>
    </row>
    <row r="68" spans="1:11" s="114" customFormat="1" ht="20.100000000000001" customHeight="1" x14ac:dyDescent="0.3">
      <c r="A68" s="47" t="s">
        <v>90</v>
      </c>
      <c r="B68" s="46" t="s">
        <v>91</v>
      </c>
      <c r="C68" s="66">
        <v>7</v>
      </c>
      <c r="D68" s="66"/>
      <c r="E68" s="66"/>
      <c r="F68" s="66"/>
      <c r="G68" s="66"/>
      <c r="H68" s="66">
        <v>5</v>
      </c>
      <c r="I68" s="133"/>
      <c r="J68" s="123">
        <f t="shared" si="1"/>
        <v>12</v>
      </c>
      <c r="K68" s="22">
        <v>60</v>
      </c>
    </row>
    <row r="69" spans="1:11" s="114" customFormat="1" ht="20.100000000000001" customHeight="1" x14ac:dyDescent="0.3">
      <c r="A69" s="47" t="s">
        <v>127</v>
      </c>
      <c r="B69" s="46" t="s">
        <v>128</v>
      </c>
      <c r="C69" s="66"/>
      <c r="D69" s="66"/>
      <c r="E69" s="66"/>
      <c r="F69" s="66"/>
      <c r="G69" s="66"/>
      <c r="H69" s="66"/>
      <c r="I69" s="133">
        <v>12</v>
      </c>
      <c r="J69" s="123">
        <f t="shared" si="1"/>
        <v>12</v>
      </c>
      <c r="K69" s="22">
        <v>60</v>
      </c>
    </row>
    <row r="70" spans="1:11" s="114" customFormat="1" ht="20.100000000000001" customHeight="1" x14ac:dyDescent="0.3">
      <c r="A70" s="47" t="s">
        <v>82</v>
      </c>
      <c r="B70" s="46" t="s">
        <v>83</v>
      </c>
      <c r="C70" s="66">
        <v>11</v>
      </c>
      <c r="D70" s="66"/>
      <c r="E70" s="66"/>
      <c r="F70" s="66"/>
      <c r="G70" s="66"/>
      <c r="H70" s="66"/>
      <c r="I70" s="133"/>
      <c r="J70" s="123">
        <f t="shared" si="1"/>
        <v>11</v>
      </c>
      <c r="K70" s="22">
        <v>64</v>
      </c>
    </row>
    <row r="71" spans="1:11" s="114" customFormat="1" ht="20.100000000000001" customHeight="1" x14ac:dyDescent="0.3">
      <c r="A71" s="16" t="s">
        <v>322</v>
      </c>
      <c r="B71" s="17" t="s">
        <v>321</v>
      </c>
      <c r="C71" s="50"/>
      <c r="D71" s="50"/>
      <c r="E71" s="50"/>
      <c r="F71" s="50"/>
      <c r="G71" s="50">
        <v>11</v>
      </c>
      <c r="H71" s="50"/>
      <c r="I71" s="132"/>
      <c r="J71" s="123">
        <f t="shared" ref="J71:J100" si="2">SUM(C71:I71)</f>
        <v>11</v>
      </c>
      <c r="K71" s="22">
        <v>64</v>
      </c>
    </row>
    <row r="72" spans="1:11" s="114" customFormat="1" ht="20.100000000000001" customHeight="1" x14ac:dyDescent="0.3">
      <c r="A72" s="16" t="s">
        <v>356</v>
      </c>
      <c r="B72" s="17" t="s">
        <v>355</v>
      </c>
      <c r="C72" s="50"/>
      <c r="D72" s="50"/>
      <c r="E72" s="50"/>
      <c r="F72" s="50"/>
      <c r="G72" s="50"/>
      <c r="H72" s="50">
        <v>11</v>
      </c>
      <c r="I72" s="132"/>
      <c r="J72" s="123">
        <f t="shared" si="2"/>
        <v>11</v>
      </c>
      <c r="K72" s="22">
        <v>64</v>
      </c>
    </row>
    <row r="73" spans="1:11" s="114" customFormat="1" ht="20.100000000000001" customHeight="1" x14ac:dyDescent="0.3">
      <c r="A73" s="47" t="s">
        <v>125</v>
      </c>
      <c r="B73" s="46" t="s">
        <v>126</v>
      </c>
      <c r="C73" s="66"/>
      <c r="D73" s="66"/>
      <c r="E73" s="66"/>
      <c r="F73" s="66"/>
      <c r="G73" s="66"/>
      <c r="H73" s="66"/>
      <c r="I73" s="133">
        <v>11</v>
      </c>
      <c r="J73" s="123">
        <f t="shared" si="2"/>
        <v>11</v>
      </c>
      <c r="K73" s="22">
        <v>64</v>
      </c>
    </row>
    <row r="74" spans="1:11" s="114" customFormat="1" ht="20.100000000000001" customHeight="1" x14ac:dyDescent="0.3">
      <c r="A74" s="47" t="s">
        <v>84</v>
      </c>
      <c r="B74" s="46" t="s">
        <v>85</v>
      </c>
      <c r="C74" s="66">
        <v>10</v>
      </c>
      <c r="D74" s="66"/>
      <c r="E74" s="66"/>
      <c r="F74" s="66"/>
      <c r="G74" s="66"/>
      <c r="H74" s="66"/>
      <c r="I74" s="133"/>
      <c r="J74" s="123">
        <f t="shared" si="2"/>
        <v>10</v>
      </c>
      <c r="K74" s="22">
        <v>68</v>
      </c>
    </row>
    <row r="75" spans="1:11" s="114" customFormat="1" ht="20.100000000000001" customHeight="1" x14ac:dyDescent="0.3">
      <c r="A75" s="47" t="s">
        <v>48</v>
      </c>
      <c r="B75" s="46" t="s">
        <v>49</v>
      </c>
      <c r="C75" s="66"/>
      <c r="D75" s="66"/>
      <c r="E75" s="66"/>
      <c r="F75" s="66"/>
      <c r="G75" s="66"/>
      <c r="H75" s="66">
        <v>10</v>
      </c>
      <c r="I75" s="133"/>
      <c r="J75" s="123">
        <f t="shared" si="2"/>
        <v>10</v>
      </c>
      <c r="K75" s="22">
        <v>68</v>
      </c>
    </row>
    <row r="76" spans="1:11" s="114" customFormat="1" ht="20.100000000000001" customHeight="1" x14ac:dyDescent="0.3">
      <c r="A76" s="16" t="s">
        <v>197</v>
      </c>
      <c r="B76" s="17" t="s">
        <v>198</v>
      </c>
      <c r="C76" s="50"/>
      <c r="D76" s="50">
        <v>5</v>
      </c>
      <c r="E76" s="50"/>
      <c r="F76" s="50"/>
      <c r="G76" s="50"/>
      <c r="H76" s="50"/>
      <c r="I76" s="132">
        <v>5</v>
      </c>
      <c r="J76" s="123">
        <f t="shared" si="2"/>
        <v>10</v>
      </c>
      <c r="K76" s="22">
        <v>68</v>
      </c>
    </row>
    <row r="77" spans="1:11" s="114" customFormat="1" ht="20.100000000000001" customHeight="1" x14ac:dyDescent="0.3">
      <c r="A77" s="47" t="s">
        <v>411</v>
      </c>
      <c r="B77" s="46" t="s">
        <v>393</v>
      </c>
      <c r="C77" s="66"/>
      <c r="D77" s="66"/>
      <c r="E77" s="66"/>
      <c r="F77" s="66"/>
      <c r="G77" s="66"/>
      <c r="H77" s="66"/>
      <c r="I77" s="133">
        <v>10</v>
      </c>
      <c r="J77" s="123">
        <f t="shared" si="2"/>
        <v>10</v>
      </c>
      <c r="K77" s="22">
        <v>68</v>
      </c>
    </row>
    <row r="78" spans="1:11" s="114" customFormat="1" ht="20.100000000000001" customHeight="1" x14ac:dyDescent="0.3">
      <c r="A78" s="47" t="s">
        <v>224</v>
      </c>
      <c r="B78" s="46" t="s">
        <v>225</v>
      </c>
      <c r="C78" s="66"/>
      <c r="D78" s="66"/>
      <c r="E78" s="66">
        <v>9</v>
      </c>
      <c r="F78" s="66"/>
      <c r="G78" s="66"/>
      <c r="H78" s="66"/>
      <c r="I78" s="133"/>
      <c r="J78" s="123">
        <f t="shared" si="2"/>
        <v>9</v>
      </c>
      <c r="K78" s="22">
        <v>72</v>
      </c>
    </row>
    <row r="79" spans="1:11" s="114" customFormat="1" ht="20.100000000000001" customHeight="1" x14ac:dyDescent="0.3">
      <c r="A79" s="16" t="s">
        <v>30</v>
      </c>
      <c r="B79" s="17" t="s">
        <v>323</v>
      </c>
      <c r="C79" s="50"/>
      <c r="D79" s="50"/>
      <c r="E79" s="50"/>
      <c r="F79" s="50"/>
      <c r="G79" s="50">
        <v>9</v>
      </c>
      <c r="H79" s="50"/>
      <c r="I79" s="132"/>
      <c r="J79" s="123">
        <f t="shared" si="2"/>
        <v>9</v>
      </c>
      <c r="K79" s="22">
        <v>72</v>
      </c>
    </row>
    <row r="80" spans="1:11" s="114" customFormat="1" ht="20.100000000000001" customHeight="1" x14ac:dyDescent="0.3">
      <c r="A80" s="16" t="s">
        <v>194</v>
      </c>
      <c r="B80" s="17" t="s">
        <v>195</v>
      </c>
      <c r="C80" s="50"/>
      <c r="D80" s="50">
        <v>7</v>
      </c>
      <c r="E80" s="50"/>
      <c r="F80" s="50"/>
      <c r="G80" s="50"/>
      <c r="H80" s="50"/>
      <c r="I80" s="132"/>
      <c r="J80" s="123">
        <f t="shared" si="2"/>
        <v>7</v>
      </c>
      <c r="K80" s="22">
        <v>74</v>
      </c>
    </row>
    <row r="81" spans="1:11" s="114" customFormat="1" ht="20.100000000000001" customHeight="1" x14ac:dyDescent="0.3">
      <c r="A81" s="16" t="s">
        <v>271</v>
      </c>
      <c r="B81" s="17" t="s">
        <v>272</v>
      </c>
      <c r="C81" s="50"/>
      <c r="D81" s="50"/>
      <c r="E81" s="50"/>
      <c r="F81" s="50">
        <v>7</v>
      </c>
      <c r="G81" s="50"/>
      <c r="H81" s="50"/>
      <c r="I81" s="132"/>
      <c r="J81" s="123">
        <f t="shared" si="2"/>
        <v>7</v>
      </c>
      <c r="K81" s="22">
        <v>74</v>
      </c>
    </row>
    <row r="82" spans="1:11" s="114" customFormat="1" ht="20.100000000000001" customHeight="1" x14ac:dyDescent="0.3">
      <c r="A82" s="47" t="s">
        <v>76</v>
      </c>
      <c r="B82" s="46" t="s">
        <v>324</v>
      </c>
      <c r="C82" s="66"/>
      <c r="D82" s="66"/>
      <c r="E82" s="66"/>
      <c r="F82" s="66"/>
      <c r="G82" s="66">
        <v>7</v>
      </c>
      <c r="H82" s="66"/>
      <c r="I82" s="133"/>
      <c r="J82" s="123">
        <f t="shared" si="2"/>
        <v>7</v>
      </c>
      <c r="K82" s="22">
        <v>74</v>
      </c>
    </row>
    <row r="83" spans="1:11" s="114" customFormat="1" ht="20.100000000000001" customHeight="1" x14ac:dyDescent="0.3">
      <c r="A83" s="90" t="s">
        <v>293</v>
      </c>
      <c r="B83" s="91" t="s">
        <v>294</v>
      </c>
      <c r="C83" s="110"/>
      <c r="D83" s="110"/>
      <c r="E83" s="110"/>
      <c r="F83" s="110"/>
      <c r="G83" s="110"/>
      <c r="H83" s="110"/>
      <c r="I83" s="134">
        <v>7</v>
      </c>
      <c r="J83" s="123">
        <f t="shared" si="2"/>
        <v>7</v>
      </c>
      <c r="K83" s="22">
        <v>74</v>
      </c>
    </row>
    <row r="84" spans="1:11" s="114" customFormat="1" ht="20.100000000000001" customHeight="1" x14ac:dyDescent="0.3">
      <c r="A84" s="90" t="s">
        <v>86</v>
      </c>
      <c r="B84" s="91" t="s">
        <v>92</v>
      </c>
      <c r="C84" s="110">
        <v>6</v>
      </c>
      <c r="D84" s="110"/>
      <c r="E84" s="110"/>
      <c r="F84" s="110"/>
      <c r="G84" s="110"/>
      <c r="H84" s="110"/>
      <c r="I84" s="134"/>
      <c r="J84" s="123">
        <f t="shared" si="2"/>
        <v>6</v>
      </c>
      <c r="K84" s="22">
        <v>78</v>
      </c>
    </row>
    <row r="85" spans="1:11" s="114" customFormat="1" ht="20.100000000000001" customHeight="1" x14ac:dyDescent="0.3">
      <c r="A85" s="90" t="s">
        <v>190</v>
      </c>
      <c r="B85" s="91" t="s">
        <v>196</v>
      </c>
      <c r="C85" s="110"/>
      <c r="D85" s="110">
        <v>6</v>
      </c>
      <c r="E85" s="110"/>
      <c r="F85" s="110"/>
      <c r="G85" s="110"/>
      <c r="H85" s="110"/>
      <c r="I85" s="134"/>
      <c r="J85" s="123">
        <f t="shared" si="2"/>
        <v>6</v>
      </c>
      <c r="K85" s="22">
        <v>78</v>
      </c>
    </row>
    <row r="86" spans="1:11" s="114" customFormat="1" ht="20.100000000000001" customHeight="1" x14ac:dyDescent="0.3">
      <c r="A86" s="95" t="s">
        <v>274</v>
      </c>
      <c r="B86" s="96" t="s">
        <v>273</v>
      </c>
      <c r="C86" s="110"/>
      <c r="D86" s="110"/>
      <c r="E86" s="110"/>
      <c r="F86" s="110">
        <v>6</v>
      </c>
      <c r="G86" s="110"/>
      <c r="H86" s="110"/>
      <c r="I86" s="134"/>
      <c r="J86" s="123">
        <f t="shared" si="2"/>
        <v>6</v>
      </c>
      <c r="K86" s="22">
        <v>78</v>
      </c>
    </row>
    <row r="87" spans="1:11" s="114" customFormat="1" ht="20.100000000000001" customHeight="1" x14ac:dyDescent="0.3">
      <c r="A87" s="90" t="s">
        <v>358</v>
      </c>
      <c r="B87" s="91" t="s">
        <v>357</v>
      </c>
      <c r="C87" s="110"/>
      <c r="D87" s="141"/>
      <c r="E87" s="141"/>
      <c r="F87" s="110"/>
      <c r="G87" s="141"/>
      <c r="H87" s="110">
        <v>6</v>
      </c>
      <c r="I87" s="142"/>
      <c r="J87" s="123">
        <f t="shared" si="2"/>
        <v>6</v>
      </c>
      <c r="K87" s="22">
        <v>78</v>
      </c>
    </row>
    <row r="88" spans="1:11" s="114" customFormat="1" ht="20.100000000000001" customHeight="1" x14ac:dyDescent="0.3">
      <c r="A88" s="90" t="s">
        <v>395</v>
      </c>
      <c r="B88" s="91" t="s">
        <v>394</v>
      </c>
      <c r="C88" s="110"/>
      <c r="D88" s="110"/>
      <c r="E88" s="110"/>
      <c r="F88" s="110"/>
      <c r="G88" s="110"/>
      <c r="H88" s="110"/>
      <c r="I88" s="134">
        <v>6</v>
      </c>
      <c r="J88" s="123">
        <f t="shared" si="2"/>
        <v>6</v>
      </c>
      <c r="K88" s="22">
        <v>78</v>
      </c>
    </row>
    <row r="89" spans="1:11" s="114" customFormat="1" ht="20.100000000000001" customHeight="1" x14ac:dyDescent="0.3">
      <c r="A89" s="90" t="s">
        <v>93</v>
      </c>
      <c r="B89" s="91" t="s">
        <v>94</v>
      </c>
      <c r="C89" s="110">
        <v>5</v>
      </c>
      <c r="D89" s="110"/>
      <c r="E89" s="110"/>
      <c r="F89" s="110"/>
      <c r="G89" s="110"/>
      <c r="H89" s="110"/>
      <c r="I89" s="134"/>
      <c r="J89" s="123">
        <f t="shared" si="2"/>
        <v>5</v>
      </c>
      <c r="K89" s="138">
        <v>83</v>
      </c>
    </row>
    <row r="90" spans="1:11" s="114" customFormat="1" ht="20.100000000000001" customHeight="1" x14ac:dyDescent="0.3">
      <c r="A90" s="90" t="s">
        <v>95</v>
      </c>
      <c r="B90" s="91" t="s">
        <v>96</v>
      </c>
      <c r="C90" s="110">
        <v>5</v>
      </c>
      <c r="D90" s="110"/>
      <c r="E90" s="110"/>
      <c r="F90" s="110"/>
      <c r="G90" s="110"/>
      <c r="H90" s="110"/>
      <c r="I90" s="134"/>
      <c r="J90" s="123">
        <f t="shared" si="2"/>
        <v>5</v>
      </c>
      <c r="K90" s="138">
        <v>83</v>
      </c>
    </row>
    <row r="91" spans="1:11" s="114" customFormat="1" ht="20.100000000000001" customHeight="1" x14ac:dyDescent="0.3">
      <c r="A91" s="95" t="s">
        <v>80</v>
      </c>
      <c r="B91" s="96" t="s">
        <v>99</v>
      </c>
      <c r="C91" s="100">
        <v>5</v>
      </c>
      <c r="D91" s="100"/>
      <c r="E91" s="100"/>
      <c r="F91" s="100"/>
      <c r="G91" s="100"/>
      <c r="H91" s="100"/>
      <c r="I91" s="135"/>
      <c r="J91" s="123">
        <f t="shared" si="2"/>
        <v>5</v>
      </c>
      <c r="K91" s="138">
        <v>83</v>
      </c>
    </row>
    <row r="92" spans="1:11" s="114" customFormat="1" ht="20.100000000000001" customHeight="1" x14ac:dyDescent="0.3">
      <c r="A92" s="90" t="s">
        <v>72</v>
      </c>
      <c r="B92" s="91" t="s">
        <v>100</v>
      </c>
      <c r="C92" s="110">
        <v>5</v>
      </c>
      <c r="D92" s="110"/>
      <c r="E92" s="110"/>
      <c r="F92" s="110"/>
      <c r="G92" s="110"/>
      <c r="H92" s="110"/>
      <c r="I92" s="134"/>
      <c r="J92" s="123">
        <f t="shared" si="2"/>
        <v>5</v>
      </c>
      <c r="K92" s="138">
        <v>83</v>
      </c>
    </row>
    <row r="93" spans="1:11" s="114" customFormat="1" ht="20.100000000000001" customHeight="1" x14ac:dyDescent="0.3">
      <c r="A93" s="90" t="s">
        <v>101</v>
      </c>
      <c r="B93" s="91" t="s">
        <v>102</v>
      </c>
      <c r="C93" s="110">
        <v>5</v>
      </c>
      <c r="D93" s="110"/>
      <c r="E93" s="110"/>
      <c r="F93" s="110"/>
      <c r="G93" s="110"/>
      <c r="H93" s="110"/>
      <c r="I93" s="134"/>
      <c r="J93" s="123">
        <f t="shared" si="2"/>
        <v>5</v>
      </c>
      <c r="K93" s="138">
        <v>83</v>
      </c>
    </row>
    <row r="94" spans="1:11" s="114" customFormat="1" ht="20.100000000000001" customHeight="1" x14ac:dyDescent="0.3">
      <c r="A94" s="90" t="s">
        <v>103</v>
      </c>
      <c r="B94" s="91" t="s">
        <v>104</v>
      </c>
      <c r="C94" s="110">
        <v>5</v>
      </c>
      <c r="D94" s="110"/>
      <c r="E94" s="110"/>
      <c r="F94" s="110"/>
      <c r="G94" s="110"/>
      <c r="H94" s="110"/>
      <c r="I94" s="134"/>
      <c r="J94" s="123">
        <f t="shared" si="2"/>
        <v>5</v>
      </c>
      <c r="K94" s="138">
        <v>83</v>
      </c>
    </row>
    <row r="95" spans="1:11" s="114" customFormat="1" ht="20.100000000000001" customHeight="1" x14ac:dyDescent="0.3">
      <c r="A95" s="90" t="s">
        <v>105</v>
      </c>
      <c r="B95" s="91" t="s">
        <v>106</v>
      </c>
      <c r="C95" s="110">
        <v>5</v>
      </c>
      <c r="D95" s="110"/>
      <c r="E95" s="110"/>
      <c r="F95" s="110"/>
      <c r="G95" s="110"/>
      <c r="H95" s="110"/>
      <c r="I95" s="134"/>
      <c r="J95" s="123">
        <f t="shared" si="2"/>
        <v>5</v>
      </c>
      <c r="K95" s="138">
        <v>83</v>
      </c>
    </row>
    <row r="96" spans="1:11" s="114" customFormat="1" ht="20.100000000000001" customHeight="1" x14ac:dyDescent="0.3">
      <c r="A96" s="95" t="s">
        <v>109</v>
      </c>
      <c r="B96" s="96" t="s">
        <v>110</v>
      </c>
      <c r="C96" s="100">
        <v>5</v>
      </c>
      <c r="D96" s="100"/>
      <c r="E96" s="100"/>
      <c r="F96" s="100"/>
      <c r="G96" s="100"/>
      <c r="H96" s="100"/>
      <c r="I96" s="135"/>
      <c r="J96" s="123">
        <f t="shared" si="2"/>
        <v>5</v>
      </c>
      <c r="K96" s="138">
        <v>83</v>
      </c>
    </row>
    <row r="97" spans="1:11" s="114" customFormat="1" ht="20.100000000000001" customHeight="1" x14ac:dyDescent="0.3">
      <c r="A97" s="90" t="s">
        <v>229</v>
      </c>
      <c r="B97" s="91" t="s">
        <v>230</v>
      </c>
      <c r="C97" s="110"/>
      <c r="D97" s="110"/>
      <c r="E97" s="110">
        <v>5</v>
      </c>
      <c r="F97" s="110"/>
      <c r="G97" s="110"/>
      <c r="H97" s="110"/>
      <c r="I97" s="134"/>
      <c r="J97" s="123">
        <f t="shared" si="2"/>
        <v>5</v>
      </c>
      <c r="K97" s="138">
        <v>83</v>
      </c>
    </row>
    <row r="98" spans="1:11" s="114" customFormat="1" ht="20.100000000000001" customHeight="1" x14ac:dyDescent="0.3">
      <c r="A98" s="95" t="s">
        <v>359</v>
      </c>
      <c r="B98" s="96" t="s">
        <v>360</v>
      </c>
      <c r="C98" s="100"/>
      <c r="D98" s="100"/>
      <c r="E98" s="100"/>
      <c r="F98" s="100"/>
      <c r="G98" s="100"/>
      <c r="H98" s="100">
        <v>5</v>
      </c>
      <c r="I98" s="135"/>
      <c r="J98" s="123">
        <f t="shared" si="2"/>
        <v>5</v>
      </c>
      <c r="K98" s="138">
        <v>83</v>
      </c>
    </row>
    <row r="99" spans="1:11" s="114" customFormat="1" ht="20.100000000000001" customHeight="1" x14ac:dyDescent="0.3">
      <c r="A99" s="90" t="s">
        <v>362</v>
      </c>
      <c r="B99" s="91" t="s">
        <v>361</v>
      </c>
      <c r="C99" s="110"/>
      <c r="D99" s="110"/>
      <c r="E99" s="110"/>
      <c r="F99" s="110"/>
      <c r="G99" s="110"/>
      <c r="H99" s="110">
        <v>5</v>
      </c>
      <c r="I99" s="134"/>
      <c r="J99" s="123">
        <f t="shared" si="2"/>
        <v>5</v>
      </c>
      <c r="K99" s="138">
        <v>83</v>
      </c>
    </row>
    <row r="100" spans="1:11" s="114" customFormat="1" ht="20.100000000000001" customHeight="1" x14ac:dyDescent="0.3">
      <c r="A100" s="90" t="s">
        <v>366</v>
      </c>
      <c r="B100" s="91" t="s">
        <v>365</v>
      </c>
      <c r="C100" s="110"/>
      <c r="D100" s="110"/>
      <c r="E100" s="110"/>
      <c r="F100" s="110"/>
      <c r="G100" s="110"/>
      <c r="H100" s="110">
        <v>5</v>
      </c>
      <c r="I100" s="134"/>
      <c r="J100" s="123">
        <f t="shared" si="2"/>
        <v>5</v>
      </c>
      <c r="K100" s="138">
        <v>83</v>
      </c>
    </row>
    <row r="101" spans="1:11" s="114" customFormat="1" ht="20.100000000000001" customHeight="1" x14ac:dyDescent="0.3">
      <c r="A101" s="90"/>
      <c r="B101" s="91"/>
      <c r="C101" s="110"/>
      <c r="D101" s="110"/>
      <c r="E101" s="110"/>
      <c r="F101" s="110"/>
      <c r="G101" s="110"/>
      <c r="H101" s="110"/>
      <c r="I101" s="134"/>
      <c r="J101" s="123"/>
      <c r="K101" s="138"/>
    </row>
    <row r="102" spans="1:11" s="114" customFormat="1" ht="20.100000000000001" customHeight="1" x14ac:dyDescent="0.3">
      <c r="A102" s="90"/>
      <c r="B102" s="91"/>
      <c r="C102" s="110"/>
      <c r="D102" s="110"/>
      <c r="E102" s="110"/>
      <c r="F102" s="110"/>
      <c r="G102" s="110"/>
      <c r="H102" s="110"/>
      <c r="I102" s="134"/>
      <c r="J102" s="123"/>
      <c r="K102" s="138"/>
    </row>
    <row r="103" spans="1:11" s="114" customFormat="1" ht="20.100000000000001" customHeight="1" thickBot="1" x14ac:dyDescent="0.35">
      <c r="A103" s="48"/>
      <c r="B103" s="49"/>
      <c r="C103" s="68"/>
      <c r="D103" s="68"/>
      <c r="E103" s="68"/>
      <c r="F103" s="68"/>
      <c r="G103" s="68"/>
      <c r="H103" s="68"/>
      <c r="I103" s="136"/>
      <c r="J103" s="124"/>
      <c r="K103" s="65"/>
    </row>
    <row r="104" spans="1:11" ht="20.100000000000001" customHeight="1" x14ac:dyDescent="0.3">
      <c r="A104" s="33"/>
      <c r="B104" s="33"/>
      <c r="C104" s="36"/>
      <c r="D104" s="36"/>
      <c r="E104" s="36"/>
      <c r="F104" s="36"/>
      <c r="G104" s="36"/>
      <c r="H104" s="51"/>
      <c r="I104" s="36"/>
    </row>
    <row r="105" spans="1:11" ht="20.100000000000001" customHeight="1" x14ac:dyDescent="0.3">
      <c r="A105" s="33"/>
      <c r="B105" s="33"/>
      <c r="C105" s="36"/>
      <c r="D105" s="36"/>
      <c r="E105" s="36"/>
      <c r="F105" s="36"/>
      <c r="G105" s="36"/>
      <c r="H105" s="51"/>
      <c r="I105" s="36"/>
    </row>
    <row r="106" spans="1:11" ht="20.100000000000001" customHeight="1" x14ac:dyDescent="0.3">
      <c r="A106" s="33"/>
      <c r="B106" s="33"/>
      <c r="C106" s="36"/>
      <c r="D106" s="36"/>
      <c r="E106" s="36"/>
      <c r="F106" s="36"/>
      <c r="G106" s="36"/>
      <c r="H106" s="51"/>
      <c r="I106" s="36"/>
    </row>
    <row r="107" spans="1:11" ht="20.100000000000001" customHeight="1" x14ac:dyDescent="0.3">
      <c r="A107" s="33"/>
      <c r="B107" s="33"/>
      <c r="C107" s="36"/>
      <c r="D107" s="36"/>
      <c r="E107" s="36"/>
      <c r="F107" s="36"/>
      <c r="G107" s="36"/>
      <c r="H107" s="51"/>
      <c r="I107" s="36"/>
    </row>
    <row r="108" spans="1:11" ht="20.100000000000001" customHeight="1" x14ac:dyDescent="0.3">
      <c r="A108" s="33"/>
      <c r="B108" s="33"/>
      <c r="C108" s="36"/>
      <c r="D108" s="36"/>
      <c r="E108" s="36"/>
      <c r="F108" s="36"/>
      <c r="G108" s="36"/>
      <c r="H108" s="51"/>
      <c r="I108" s="36"/>
    </row>
    <row r="109" spans="1:11" ht="20.100000000000001" customHeight="1" x14ac:dyDescent="0.3">
      <c r="A109" s="33"/>
      <c r="B109" s="33"/>
      <c r="C109" s="36"/>
      <c r="D109" s="36"/>
      <c r="E109" s="36"/>
      <c r="F109" s="36"/>
      <c r="G109" s="36"/>
      <c r="H109" s="51"/>
      <c r="I109" s="36"/>
    </row>
    <row r="110" spans="1:11" ht="20.100000000000001" customHeight="1" x14ac:dyDescent="0.3">
      <c r="A110" s="33"/>
      <c r="B110" s="33"/>
      <c r="C110" s="36"/>
      <c r="D110" s="36"/>
      <c r="E110" s="36"/>
      <c r="F110" s="36"/>
      <c r="G110" s="36"/>
      <c r="H110" s="51"/>
      <c r="I110" s="36"/>
    </row>
    <row r="111" spans="1:11" ht="20.100000000000001" customHeight="1" x14ac:dyDescent="0.3">
      <c r="A111" s="33"/>
      <c r="B111" s="33"/>
      <c r="C111" s="36"/>
      <c r="D111" s="36"/>
      <c r="E111" s="36"/>
      <c r="F111" s="36"/>
      <c r="G111" s="36"/>
      <c r="H111" s="51"/>
      <c r="I111" s="36"/>
    </row>
    <row r="112" spans="1:11" ht="20.100000000000001" customHeight="1" x14ac:dyDescent="0.3">
      <c r="A112" s="33"/>
      <c r="B112" s="33"/>
      <c r="C112" s="36"/>
      <c r="D112" s="36"/>
      <c r="E112" s="36"/>
      <c r="F112" s="36"/>
      <c r="G112" s="36"/>
      <c r="H112" s="51"/>
      <c r="I112" s="36"/>
    </row>
    <row r="113" spans="1:9" ht="20.100000000000001" customHeight="1" x14ac:dyDescent="0.3">
      <c r="A113" s="33"/>
      <c r="B113" s="33"/>
      <c r="C113" s="36"/>
      <c r="D113" s="36"/>
      <c r="E113" s="36"/>
      <c r="F113" s="36"/>
      <c r="G113" s="36"/>
      <c r="H113" s="51"/>
      <c r="I113" s="36"/>
    </row>
    <row r="114" spans="1:9" ht="20.100000000000001" customHeight="1" x14ac:dyDescent="0.3">
      <c r="A114" s="33"/>
      <c r="B114" s="33"/>
      <c r="C114" s="36"/>
      <c r="D114" s="36"/>
      <c r="E114" s="36"/>
      <c r="F114" s="36"/>
      <c r="G114" s="36"/>
      <c r="H114" s="51"/>
      <c r="I114" s="36"/>
    </row>
    <row r="115" spans="1:9" ht="20.100000000000001" customHeight="1" x14ac:dyDescent="0.3">
      <c r="A115" s="33"/>
      <c r="B115" s="33"/>
      <c r="C115" s="36"/>
      <c r="D115" s="36"/>
      <c r="E115" s="36"/>
      <c r="F115" s="36"/>
      <c r="G115" s="36"/>
      <c r="H115" s="51"/>
      <c r="I115" s="36"/>
    </row>
    <row r="116" spans="1:9" ht="20.100000000000001" customHeight="1" x14ac:dyDescent="0.3">
      <c r="A116" s="33"/>
      <c r="B116" s="33"/>
      <c r="C116" s="36"/>
      <c r="D116" s="36"/>
      <c r="E116" s="36"/>
      <c r="F116" s="36"/>
      <c r="G116" s="36"/>
      <c r="H116" s="51"/>
      <c r="I116" s="36"/>
    </row>
    <row r="117" spans="1:9" ht="20.100000000000001" customHeight="1" x14ac:dyDescent="0.3">
      <c r="A117" s="33"/>
      <c r="B117" s="33"/>
      <c r="C117" s="36"/>
      <c r="D117" s="36"/>
      <c r="E117" s="36"/>
      <c r="F117" s="36"/>
      <c r="G117" s="36"/>
      <c r="H117" s="51"/>
      <c r="I117" s="36"/>
    </row>
    <row r="118" spans="1:9" ht="20.100000000000001" customHeight="1" x14ac:dyDescent="0.3">
      <c r="A118" s="33"/>
      <c r="B118" s="33"/>
      <c r="C118" s="36"/>
      <c r="D118" s="36"/>
      <c r="E118" s="36"/>
      <c r="F118" s="36"/>
      <c r="G118" s="36"/>
      <c r="H118" s="51"/>
      <c r="I118" s="36"/>
    </row>
    <row r="119" spans="1:9" ht="20.100000000000001" customHeight="1" x14ac:dyDescent="0.3"/>
    <row r="120" spans="1:9" ht="20.100000000000001" customHeight="1" x14ac:dyDescent="0.3"/>
    <row r="121" spans="1:9" ht="20.100000000000001" customHeight="1" x14ac:dyDescent="0.3"/>
    <row r="122" spans="1:9" ht="20.100000000000001" customHeight="1" x14ac:dyDescent="0.3"/>
    <row r="123" spans="1:9" ht="20.100000000000001" customHeight="1" x14ac:dyDescent="0.3"/>
    <row r="124" spans="1:9" ht="20.100000000000001" customHeight="1" x14ac:dyDescent="0.3"/>
    <row r="125" spans="1:9" ht="20.100000000000001" customHeight="1" x14ac:dyDescent="0.3"/>
    <row r="126" spans="1:9" ht="20.100000000000001" customHeight="1" x14ac:dyDescent="0.3"/>
  </sheetData>
  <autoFilter ref="J5:J51">
    <sortState ref="A7:K100">
      <sortCondition descending="1" ref="J5:J51"/>
    </sortState>
  </autoFilter>
  <mergeCells count="11">
    <mergeCell ref="A1:K1"/>
    <mergeCell ref="A2:K2"/>
    <mergeCell ref="A4:A5"/>
    <mergeCell ref="B4:B5"/>
    <mergeCell ref="C4:C6"/>
    <mergeCell ref="D4:D6"/>
    <mergeCell ref="E4:E6"/>
    <mergeCell ref="F4:F6"/>
    <mergeCell ref="G4:G6"/>
    <mergeCell ref="H4:H6"/>
    <mergeCell ref="I4:I6"/>
  </mergeCells>
  <pageMargins left="0.23622047244094491" right="0.23622047244094491" top="0.39370078740157483" bottom="0.35433070866141736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workbookViewId="0">
      <selection activeCell="N14" sqref="N14"/>
    </sheetView>
  </sheetViews>
  <sheetFormatPr defaultRowHeight="18.75" x14ac:dyDescent="0.3"/>
  <cols>
    <col min="1" max="1" width="27.85546875" customWidth="1"/>
    <col min="2" max="2" width="24.7109375" customWidth="1"/>
    <col min="3" max="3" width="8.42578125" customWidth="1"/>
    <col min="4" max="7" width="8.42578125" style="18" customWidth="1"/>
    <col min="8" max="8" width="8.42578125" style="37" customWidth="1"/>
    <col min="9" max="9" width="8.42578125" customWidth="1"/>
    <col min="10" max="10" width="8.7109375" style="19" customWidth="1"/>
    <col min="11" max="11" width="9" style="24" customWidth="1"/>
    <col min="12" max="13" width="6.7109375" customWidth="1"/>
  </cols>
  <sheetData>
    <row r="1" spans="1:16" ht="24.95" customHeight="1" x14ac:dyDescent="0.5">
      <c r="A1" s="188" t="s">
        <v>18</v>
      </c>
      <c r="B1" s="189"/>
      <c r="C1" s="189"/>
      <c r="D1" s="189"/>
      <c r="E1" s="189"/>
      <c r="F1" s="189"/>
      <c r="G1" s="189"/>
      <c r="H1" s="189"/>
      <c r="I1" s="189"/>
      <c r="J1" s="189"/>
      <c r="K1" s="190"/>
      <c r="L1" s="12"/>
      <c r="M1" s="12"/>
      <c r="N1" s="4"/>
    </row>
    <row r="2" spans="1:16" ht="24.95" customHeight="1" thickBot="1" x14ac:dyDescent="0.55000000000000004">
      <c r="A2" s="205" t="s">
        <v>12</v>
      </c>
      <c r="B2" s="206"/>
      <c r="C2" s="206"/>
      <c r="D2" s="206"/>
      <c r="E2" s="206"/>
      <c r="F2" s="206"/>
      <c r="G2" s="206"/>
      <c r="H2" s="206"/>
      <c r="I2" s="206"/>
      <c r="J2" s="206"/>
      <c r="K2" s="207"/>
      <c r="L2" s="12"/>
      <c r="M2" s="12"/>
      <c r="N2" s="4"/>
    </row>
    <row r="3" spans="1:16" ht="18" customHeight="1" thickBot="1" x14ac:dyDescent="0.35">
      <c r="C3" s="13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N3" s="4"/>
    </row>
    <row r="4" spans="1:16" ht="84.95" customHeight="1" thickBot="1" x14ac:dyDescent="0.3">
      <c r="A4" s="208" t="s">
        <v>8</v>
      </c>
      <c r="B4" s="209" t="s">
        <v>9</v>
      </c>
      <c r="C4" s="210" t="s">
        <v>112</v>
      </c>
      <c r="D4" s="210" t="s">
        <v>199</v>
      </c>
      <c r="E4" s="210" t="s">
        <v>295</v>
      </c>
      <c r="F4" s="210" t="s">
        <v>275</v>
      </c>
      <c r="G4" s="210" t="s">
        <v>303</v>
      </c>
      <c r="H4" s="210" t="s">
        <v>342</v>
      </c>
      <c r="I4" s="210" t="s">
        <v>396</v>
      </c>
      <c r="J4" s="217"/>
      <c r="K4" s="218"/>
      <c r="L4" s="9"/>
      <c r="M4" s="10"/>
      <c r="N4" s="4"/>
    </row>
    <row r="5" spans="1:16" ht="20.100000000000001" customHeight="1" x14ac:dyDescent="0.25">
      <c r="A5" s="196"/>
      <c r="B5" s="197"/>
      <c r="C5" s="211"/>
      <c r="D5" s="211"/>
      <c r="E5" s="211"/>
      <c r="F5" s="211"/>
      <c r="G5" s="211"/>
      <c r="H5" s="211"/>
      <c r="I5" s="211"/>
      <c r="J5" s="41" t="s">
        <v>0</v>
      </c>
      <c r="K5" s="40" t="s">
        <v>10</v>
      </c>
      <c r="L5" s="11"/>
      <c r="M5" s="11"/>
      <c r="N5" s="4"/>
    </row>
    <row r="6" spans="1:16" ht="28.5" customHeight="1" thickBot="1" x14ac:dyDescent="0.3">
      <c r="A6" s="30"/>
      <c r="B6" s="31"/>
      <c r="C6" s="211"/>
      <c r="D6" s="211"/>
      <c r="E6" s="211"/>
      <c r="F6" s="211"/>
      <c r="G6" s="211"/>
      <c r="H6" s="211"/>
      <c r="I6" s="211"/>
      <c r="J6" s="43"/>
      <c r="K6" s="44"/>
      <c r="L6" s="11"/>
      <c r="M6" s="11"/>
      <c r="N6" s="4"/>
    </row>
    <row r="7" spans="1:16" s="8" customFormat="1" ht="20.100000000000001" customHeight="1" x14ac:dyDescent="0.3">
      <c r="A7" s="143" t="s">
        <v>119</v>
      </c>
      <c r="B7" s="144" t="s">
        <v>120</v>
      </c>
      <c r="C7" s="145">
        <v>17</v>
      </c>
      <c r="D7" s="145"/>
      <c r="E7" s="145"/>
      <c r="F7" s="145"/>
      <c r="G7" s="145">
        <v>20</v>
      </c>
      <c r="H7" s="145">
        <v>20</v>
      </c>
      <c r="I7" s="146">
        <v>12</v>
      </c>
      <c r="J7" s="174">
        <f t="shared" ref="J7:J45" si="0">SUM(C7:I7)</f>
        <v>69</v>
      </c>
      <c r="K7" s="148">
        <v>1</v>
      </c>
      <c r="L7" s="6"/>
      <c r="M7" s="7"/>
    </row>
    <row r="8" spans="1:16" s="8" customFormat="1" ht="20.100000000000001" customHeight="1" x14ac:dyDescent="0.3">
      <c r="A8" s="149" t="s">
        <v>115</v>
      </c>
      <c r="B8" s="150" t="s">
        <v>116</v>
      </c>
      <c r="C8" s="151">
        <v>22</v>
      </c>
      <c r="D8" s="151"/>
      <c r="E8" s="151"/>
      <c r="F8" s="151"/>
      <c r="G8" s="151"/>
      <c r="H8" s="151">
        <v>14</v>
      </c>
      <c r="I8" s="153">
        <v>16</v>
      </c>
      <c r="J8" s="175">
        <f t="shared" si="0"/>
        <v>52</v>
      </c>
      <c r="K8" s="155">
        <v>2</v>
      </c>
      <c r="L8" s="6"/>
      <c r="M8" s="7"/>
      <c r="O8" s="112"/>
      <c r="P8" s="6"/>
    </row>
    <row r="9" spans="1:16" s="8" customFormat="1" ht="20.100000000000001" customHeight="1" x14ac:dyDescent="0.3">
      <c r="A9" s="156" t="s">
        <v>141</v>
      </c>
      <c r="B9" s="157" t="s">
        <v>142</v>
      </c>
      <c r="C9" s="158">
        <v>6</v>
      </c>
      <c r="D9" s="158"/>
      <c r="E9" s="158">
        <v>16</v>
      </c>
      <c r="F9" s="158"/>
      <c r="G9" s="158"/>
      <c r="H9" s="158">
        <v>10</v>
      </c>
      <c r="I9" s="159">
        <v>17</v>
      </c>
      <c r="J9" s="175">
        <f t="shared" si="0"/>
        <v>49</v>
      </c>
      <c r="K9" s="155">
        <v>3</v>
      </c>
      <c r="L9" s="6"/>
      <c r="M9" s="7"/>
    </row>
    <row r="10" spans="1:16" s="8" customFormat="1" ht="20.100000000000001" customHeight="1" x14ac:dyDescent="0.3">
      <c r="A10" s="156" t="s">
        <v>127</v>
      </c>
      <c r="B10" s="157" t="s">
        <v>307</v>
      </c>
      <c r="C10" s="158"/>
      <c r="D10" s="158"/>
      <c r="E10" s="158"/>
      <c r="F10" s="158"/>
      <c r="G10" s="158">
        <v>6</v>
      </c>
      <c r="H10" s="158">
        <v>25</v>
      </c>
      <c r="I10" s="159">
        <v>15</v>
      </c>
      <c r="J10" s="175">
        <f t="shared" si="0"/>
        <v>46</v>
      </c>
      <c r="K10" s="155">
        <v>4</v>
      </c>
      <c r="L10" s="6"/>
      <c r="M10" s="7"/>
    </row>
    <row r="11" spans="1:16" s="8" customFormat="1" ht="20.100000000000001" customHeight="1" x14ac:dyDescent="0.3">
      <c r="A11" s="156" t="s">
        <v>204</v>
      </c>
      <c r="B11" s="157" t="s">
        <v>205</v>
      </c>
      <c r="C11" s="158"/>
      <c r="D11" s="158">
        <v>11</v>
      </c>
      <c r="E11" s="158"/>
      <c r="F11" s="158">
        <v>16</v>
      </c>
      <c r="G11" s="158">
        <v>5</v>
      </c>
      <c r="H11" s="158">
        <v>12</v>
      </c>
      <c r="I11" s="159"/>
      <c r="J11" s="175">
        <f t="shared" si="0"/>
        <v>44</v>
      </c>
      <c r="K11" s="155">
        <v>5</v>
      </c>
      <c r="L11" s="6"/>
      <c r="M11" s="7"/>
    </row>
    <row r="12" spans="1:16" s="8" customFormat="1" ht="20.100000000000001" customHeight="1" x14ac:dyDescent="0.3">
      <c r="A12" s="149" t="s">
        <v>121</v>
      </c>
      <c r="B12" s="150" t="s">
        <v>122</v>
      </c>
      <c r="C12" s="151">
        <v>16</v>
      </c>
      <c r="D12" s="151"/>
      <c r="E12" s="151"/>
      <c r="F12" s="151"/>
      <c r="G12" s="151"/>
      <c r="H12" s="151"/>
      <c r="I12" s="153">
        <v>25</v>
      </c>
      <c r="J12" s="175">
        <f t="shared" si="0"/>
        <v>41</v>
      </c>
      <c r="K12" s="155">
        <v>6</v>
      </c>
      <c r="L12" s="6"/>
      <c r="M12" s="7"/>
    </row>
    <row r="13" spans="1:16" s="8" customFormat="1" ht="20.100000000000001" customHeight="1" x14ac:dyDescent="0.3">
      <c r="A13" s="149" t="s">
        <v>202</v>
      </c>
      <c r="B13" s="150" t="s">
        <v>203</v>
      </c>
      <c r="C13" s="151"/>
      <c r="D13" s="151">
        <v>13</v>
      </c>
      <c r="E13" s="151"/>
      <c r="F13" s="151">
        <v>13</v>
      </c>
      <c r="G13" s="151"/>
      <c r="H13" s="151"/>
      <c r="I13" s="153">
        <v>14</v>
      </c>
      <c r="J13" s="175">
        <f t="shared" si="0"/>
        <v>40</v>
      </c>
      <c r="K13" s="155">
        <v>7</v>
      </c>
      <c r="L13" s="6"/>
      <c r="M13" s="7"/>
    </row>
    <row r="14" spans="1:16" s="8" customFormat="1" ht="20.100000000000001" customHeight="1" x14ac:dyDescent="0.3">
      <c r="A14" s="149" t="s">
        <v>200</v>
      </c>
      <c r="B14" s="150" t="s">
        <v>201</v>
      </c>
      <c r="C14" s="151"/>
      <c r="D14" s="151">
        <v>16</v>
      </c>
      <c r="E14" s="151"/>
      <c r="F14" s="151"/>
      <c r="G14" s="151">
        <v>12</v>
      </c>
      <c r="H14" s="151"/>
      <c r="I14" s="153">
        <v>10</v>
      </c>
      <c r="J14" s="175">
        <f t="shared" si="0"/>
        <v>38</v>
      </c>
      <c r="K14" s="155">
        <v>8</v>
      </c>
      <c r="L14" s="6"/>
      <c r="M14" s="7"/>
    </row>
    <row r="15" spans="1:16" s="8" customFormat="1" ht="20.100000000000001" customHeight="1" x14ac:dyDescent="0.3">
      <c r="A15" s="156" t="s">
        <v>129</v>
      </c>
      <c r="B15" s="157" t="s">
        <v>130</v>
      </c>
      <c r="C15" s="158">
        <v>12</v>
      </c>
      <c r="D15" s="158"/>
      <c r="E15" s="158"/>
      <c r="F15" s="158"/>
      <c r="G15" s="158">
        <v>7</v>
      </c>
      <c r="H15" s="158">
        <v>17</v>
      </c>
      <c r="I15" s="159"/>
      <c r="J15" s="175">
        <f t="shared" si="0"/>
        <v>36</v>
      </c>
      <c r="K15" s="155">
        <v>9</v>
      </c>
      <c r="L15" s="6"/>
      <c r="M15" s="7"/>
    </row>
    <row r="16" spans="1:16" s="8" customFormat="1" ht="20.100000000000001" customHeight="1" x14ac:dyDescent="0.3">
      <c r="A16" s="156" t="s">
        <v>117</v>
      </c>
      <c r="B16" s="157" t="s">
        <v>118</v>
      </c>
      <c r="C16" s="158">
        <v>20</v>
      </c>
      <c r="D16" s="158"/>
      <c r="E16" s="158">
        <v>13</v>
      </c>
      <c r="F16" s="158"/>
      <c r="G16" s="158"/>
      <c r="H16" s="158"/>
      <c r="I16" s="159"/>
      <c r="J16" s="175">
        <f t="shared" si="0"/>
        <v>33</v>
      </c>
      <c r="K16" s="155">
        <v>10</v>
      </c>
      <c r="L16" s="6"/>
      <c r="M16" s="7"/>
    </row>
    <row r="17" spans="1:13" s="8" customFormat="1" ht="20.100000000000001" customHeight="1" x14ac:dyDescent="0.3">
      <c r="A17" s="156" t="s">
        <v>125</v>
      </c>
      <c r="B17" s="157" t="s">
        <v>126</v>
      </c>
      <c r="C17" s="158">
        <v>14</v>
      </c>
      <c r="D17" s="158">
        <v>8</v>
      </c>
      <c r="E17" s="158"/>
      <c r="F17" s="158"/>
      <c r="G17" s="158"/>
      <c r="H17" s="158">
        <v>11</v>
      </c>
      <c r="I17" s="159"/>
      <c r="J17" s="175">
        <f t="shared" si="0"/>
        <v>33</v>
      </c>
      <c r="K17" s="155">
        <v>10</v>
      </c>
      <c r="L17" s="6"/>
      <c r="M17" s="7"/>
    </row>
    <row r="18" spans="1:13" s="8" customFormat="1" ht="20.100000000000001" customHeight="1" x14ac:dyDescent="0.3">
      <c r="A18" s="149" t="s">
        <v>137</v>
      </c>
      <c r="B18" s="157" t="s">
        <v>138</v>
      </c>
      <c r="C18" s="158">
        <v>8</v>
      </c>
      <c r="D18" s="158">
        <v>7</v>
      </c>
      <c r="E18" s="158"/>
      <c r="F18" s="158">
        <v>8</v>
      </c>
      <c r="G18" s="158"/>
      <c r="H18" s="158"/>
      <c r="I18" s="159">
        <v>9</v>
      </c>
      <c r="J18" s="175">
        <f t="shared" si="0"/>
        <v>32</v>
      </c>
      <c r="K18" s="155">
        <v>12</v>
      </c>
      <c r="L18" s="6"/>
      <c r="M18" s="7"/>
    </row>
    <row r="19" spans="1:13" s="8" customFormat="1" ht="20.100000000000001" customHeight="1" x14ac:dyDescent="0.3">
      <c r="A19" s="149" t="s">
        <v>277</v>
      </c>
      <c r="B19" s="150" t="s">
        <v>276</v>
      </c>
      <c r="C19" s="151"/>
      <c r="D19" s="151"/>
      <c r="E19" s="151"/>
      <c r="F19" s="151">
        <v>11</v>
      </c>
      <c r="G19" s="151"/>
      <c r="H19" s="151"/>
      <c r="I19" s="153">
        <v>20</v>
      </c>
      <c r="J19" s="175">
        <f t="shared" si="0"/>
        <v>31</v>
      </c>
      <c r="K19" s="155">
        <v>13</v>
      </c>
      <c r="L19" s="6"/>
      <c r="M19" s="7"/>
    </row>
    <row r="20" spans="1:13" s="8" customFormat="1" ht="20.100000000000001" customHeight="1" x14ac:dyDescent="0.3">
      <c r="A20" s="149" t="s">
        <v>183</v>
      </c>
      <c r="B20" s="150" t="s">
        <v>184</v>
      </c>
      <c r="C20" s="151"/>
      <c r="D20" s="151"/>
      <c r="E20" s="151"/>
      <c r="F20" s="151"/>
      <c r="G20" s="151">
        <v>17</v>
      </c>
      <c r="H20" s="151"/>
      <c r="I20" s="153">
        <v>13</v>
      </c>
      <c r="J20" s="175">
        <f t="shared" si="0"/>
        <v>30</v>
      </c>
      <c r="K20" s="155">
        <v>14</v>
      </c>
      <c r="L20" s="6"/>
      <c r="M20" s="7"/>
    </row>
    <row r="21" spans="1:13" s="8" customFormat="1" ht="20.100000000000001" customHeight="1" x14ac:dyDescent="0.3">
      <c r="A21" s="149" t="s">
        <v>135</v>
      </c>
      <c r="B21" s="150" t="s">
        <v>136</v>
      </c>
      <c r="C21" s="151">
        <v>9</v>
      </c>
      <c r="D21" s="151"/>
      <c r="E21" s="151"/>
      <c r="F21" s="151">
        <v>6</v>
      </c>
      <c r="G21" s="151">
        <v>11</v>
      </c>
      <c r="H21" s="151"/>
      <c r="I21" s="153"/>
      <c r="J21" s="175">
        <f t="shared" si="0"/>
        <v>26</v>
      </c>
      <c r="K21" s="155">
        <v>15</v>
      </c>
      <c r="L21" s="6"/>
      <c r="M21" s="7"/>
    </row>
    <row r="22" spans="1:13" s="8" customFormat="1" ht="20.100000000000001" customHeight="1" x14ac:dyDescent="0.3">
      <c r="A22" s="149" t="s">
        <v>113</v>
      </c>
      <c r="B22" s="150" t="s">
        <v>114</v>
      </c>
      <c r="C22" s="151">
        <v>25</v>
      </c>
      <c r="D22" s="151"/>
      <c r="E22" s="151"/>
      <c r="F22" s="151"/>
      <c r="G22" s="151"/>
      <c r="H22" s="151"/>
      <c r="I22" s="153"/>
      <c r="J22" s="175">
        <f t="shared" si="0"/>
        <v>25</v>
      </c>
      <c r="K22" s="155">
        <v>16</v>
      </c>
      <c r="L22" s="5"/>
    </row>
    <row r="23" spans="1:13" s="8" customFormat="1" ht="20.100000000000001" customHeight="1" x14ac:dyDescent="0.3">
      <c r="A23" s="156" t="s">
        <v>293</v>
      </c>
      <c r="B23" s="157" t="s">
        <v>294</v>
      </c>
      <c r="C23" s="158"/>
      <c r="D23" s="158"/>
      <c r="E23" s="158">
        <v>9</v>
      </c>
      <c r="F23" s="158"/>
      <c r="G23" s="158">
        <v>8</v>
      </c>
      <c r="H23" s="158">
        <v>8</v>
      </c>
      <c r="I23" s="159"/>
      <c r="J23" s="175">
        <f t="shared" si="0"/>
        <v>25</v>
      </c>
      <c r="K23" s="155">
        <v>16</v>
      </c>
      <c r="L23" s="5"/>
    </row>
    <row r="24" spans="1:13" s="8" customFormat="1" ht="20.100000000000001" customHeight="1" x14ac:dyDescent="0.3">
      <c r="A24" s="156" t="s">
        <v>123</v>
      </c>
      <c r="B24" s="157" t="s">
        <v>124</v>
      </c>
      <c r="C24" s="158">
        <v>15</v>
      </c>
      <c r="D24" s="158"/>
      <c r="E24" s="158"/>
      <c r="F24" s="158">
        <v>9</v>
      </c>
      <c r="G24" s="158"/>
      <c r="H24" s="158"/>
      <c r="I24" s="159"/>
      <c r="J24" s="175">
        <f t="shared" si="0"/>
        <v>24</v>
      </c>
      <c r="K24" s="155">
        <v>18</v>
      </c>
      <c r="L24" s="5"/>
    </row>
    <row r="25" spans="1:13" s="113" customFormat="1" ht="20.100000000000001" customHeight="1" x14ac:dyDescent="0.3">
      <c r="A25" s="156" t="s">
        <v>127</v>
      </c>
      <c r="B25" s="157" t="s">
        <v>128</v>
      </c>
      <c r="C25" s="158">
        <v>13</v>
      </c>
      <c r="D25" s="158"/>
      <c r="E25" s="158">
        <v>11</v>
      </c>
      <c r="F25" s="158"/>
      <c r="G25" s="158"/>
      <c r="H25" s="158"/>
      <c r="I25" s="159"/>
      <c r="J25" s="175">
        <f t="shared" si="0"/>
        <v>24</v>
      </c>
      <c r="K25" s="155">
        <v>18</v>
      </c>
      <c r="L25" s="5"/>
      <c r="M25" s="8"/>
    </row>
    <row r="26" spans="1:13" s="113" customFormat="1" ht="20.100000000000001" customHeight="1" x14ac:dyDescent="0.3">
      <c r="A26" s="156" t="s">
        <v>304</v>
      </c>
      <c r="B26" s="157" t="s">
        <v>305</v>
      </c>
      <c r="C26" s="158"/>
      <c r="D26" s="158"/>
      <c r="E26" s="158"/>
      <c r="F26" s="158"/>
      <c r="G26" s="158">
        <v>15</v>
      </c>
      <c r="H26" s="158">
        <v>7</v>
      </c>
      <c r="I26" s="159"/>
      <c r="J26" s="175">
        <f t="shared" si="0"/>
        <v>22</v>
      </c>
      <c r="K26" s="155">
        <v>20</v>
      </c>
      <c r="L26" s="3"/>
    </row>
    <row r="27" spans="1:13" s="113" customFormat="1" ht="20.100000000000001" customHeight="1" x14ac:dyDescent="0.3">
      <c r="A27" s="156" t="s">
        <v>328</v>
      </c>
      <c r="B27" s="157" t="s">
        <v>368</v>
      </c>
      <c r="C27" s="158"/>
      <c r="D27" s="158"/>
      <c r="E27" s="158"/>
      <c r="F27" s="158"/>
      <c r="G27" s="158"/>
      <c r="H27" s="158">
        <v>22</v>
      </c>
      <c r="I27" s="159"/>
      <c r="J27" s="175">
        <f t="shared" si="0"/>
        <v>22</v>
      </c>
      <c r="K27" s="155">
        <v>20</v>
      </c>
      <c r="L27" s="3"/>
    </row>
    <row r="28" spans="1:13" s="113" customFormat="1" ht="20.100000000000001" customHeight="1" x14ac:dyDescent="0.3">
      <c r="A28" s="16" t="s">
        <v>140</v>
      </c>
      <c r="B28" s="17" t="s">
        <v>139</v>
      </c>
      <c r="C28" s="15">
        <v>7</v>
      </c>
      <c r="D28" s="15"/>
      <c r="E28" s="15"/>
      <c r="F28" s="15"/>
      <c r="G28" s="15"/>
      <c r="H28" s="15">
        <v>13</v>
      </c>
      <c r="I28" s="75"/>
      <c r="J28" s="125">
        <f t="shared" si="0"/>
        <v>20</v>
      </c>
      <c r="K28" s="22">
        <v>22</v>
      </c>
      <c r="L28" s="3"/>
    </row>
    <row r="29" spans="1:13" s="113" customFormat="1" ht="20.100000000000001" customHeight="1" x14ac:dyDescent="0.3">
      <c r="A29" s="47" t="s">
        <v>277</v>
      </c>
      <c r="B29" s="46" t="s">
        <v>397</v>
      </c>
      <c r="C29" s="62"/>
      <c r="D29" s="62"/>
      <c r="E29" s="62"/>
      <c r="F29" s="62"/>
      <c r="G29" s="62"/>
      <c r="H29" s="62"/>
      <c r="I29" s="76">
        <v>20</v>
      </c>
      <c r="J29" s="125">
        <f t="shared" si="0"/>
        <v>20</v>
      </c>
      <c r="K29" s="22">
        <v>22</v>
      </c>
      <c r="L29" s="3"/>
    </row>
    <row r="30" spans="1:13" s="114" customFormat="1" ht="20.100000000000001" customHeight="1" x14ac:dyDescent="0.3">
      <c r="A30" s="16" t="s">
        <v>280</v>
      </c>
      <c r="B30" s="17" t="s">
        <v>281</v>
      </c>
      <c r="C30" s="15"/>
      <c r="D30" s="15"/>
      <c r="E30" s="15"/>
      <c r="F30" s="15">
        <v>5</v>
      </c>
      <c r="G30" s="15">
        <v>9</v>
      </c>
      <c r="H30" s="15">
        <v>5</v>
      </c>
      <c r="I30" s="75"/>
      <c r="J30" s="125">
        <f t="shared" si="0"/>
        <v>19</v>
      </c>
      <c r="K30" s="22">
        <v>24</v>
      </c>
      <c r="L30" s="3"/>
    </row>
    <row r="31" spans="1:13" s="114" customFormat="1" ht="20.100000000000001" customHeight="1" x14ac:dyDescent="0.3">
      <c r="A31" s="47" t="s">
        <v>131</v>
      </c>
      <c r="B31" s="46" t="s">
        <v>132</v>
      </c>
      <c r="C31" s="62">
        <v>11</v>
      </c>
      <c r="D31" s="62"/>
      <c r="E31" s="62"/>
      <c r="F31" s="62">
        <v>7</v>
      </c>
      <c r="G31" s="62"/>
      <c r="H31" s="62"/>
      <c r="I31" s="76"/>
      <c r="J31" s="125">
        <f t="shared" si="0"/>
        <v>18</v>
      </c>
      <c r="K31" s="22">
        <v>25</v>
      </c>
      <c r="L31" s="3"/>
    </row>
    <row r="32" spans="1:13" s="114" customFormat="1" ht="20.100000000000001" customHeight="1" x14ac:dyDescent="0.3">
      <c r="A32" s="16" t="s">
        <v>200</v>
      </c>
      <c r="B32" s="17" t="s">
        <v>306</v>
      </c>
      <c r="C32" s="15"/>
      <c r="D32" s="15"/>
      <c r="E32" s="15"/>
      <c r="F32" s="15"/>
      <c r="G32" s="15">
        <v>10</v>
      </c>
      <c r="H32" s="15">
        <v>6</v>
      </c>
      <c r="I32" s="75"/>
      <c r="J32" s="125">
        <f t="shared" si="0"/>
        <v>16</v>
      </c>
      <c r="K32" s="22">
        <v>26</v>
      </c>
      <c r="L32" s="3"/>
    </row>
    <row r="33" spans="1:12" s="114" customFormat="1" ht="20.100000000000001" customHeight="1" x14ac:dyDescent="0.3">
      <c r="A33" s="47" t="s">
        <v>304</v>
      </c>
      <c r="B33" s="46" t="s">
        <v>369</v>
      </c>
      <c r="C33" s="62"/>
      <c r="D33" s="62"/>
      <c r="E33" s="62"/>
      <c r="F33" s="62"/>
      <c r="G33" s="62"/>
      <c r="H33" s="62">
        <v>16</v>
      </c>
      <c r="I33" s="76"/>
      <c r="J33" s="125">
        <f t="shared" si="0"/>
        <v>16</v>
      </c>
      <c r="K33" s="22">
        <v>26</v>
      </c>
      <c r="L33" s="3"/>
    </row>
    <row r="34" spans="1:12" s="114" customFormat="1" ht="20.100000000000001" customHeight="1" x14ac:dyDescent="0.3">
      <c r="A34" s="16" t="s">
        <v>371</v>
      </c>
      <c r="B34" s="17" t="s">
        <v>370</v>
      </c>
      <c r="C34" s="15"/>
      <c r="D34" s="15"/>
      <c r="E34" s="15"/>
      <c r="F34" s="15"/>
      <c r="G34" s="15"/>
      <c r="H34" s="15">
        <v>15</v>
      </c>
      <c r="I34" s="75"/>
      <c r="J34" s="125">
        <f t="shared" si="0"/>
        <v>15</v>
      </c>
      <c r="K34" s="22">
        <v>28</v>
      </c>
      <c r="L34" s="3"/>
    </row>
    <row r="35" spans="1:12" s="114" customFormat="1" ht="20.100000000000001" customHeight="1" x14ac:dyDescent="0.3">
      <c r="A35" s="47" t="s">
        <v>399</v>
      </c>
      <c r="B35" s="46" t="s">
        <v>398</v>
      </c>
      <c r="C35" s="62"/>
      <c r="D35" s="62"/>
      <c r="E35" s="62"/>
      <c r="F35" s="62"/>
      <c r="G35" s="62"/>
      <c r="H35" s="62"/>
      <c r="I35" s="76">
        <v>11</v>
      </c>
      <c r="J35" s="125">
        <f t="shared" si="0"/>
        <v>11</v>
      </c>
      <c r="K35" s="22">
        <v>29</v>
      </c>
      <c r="L35" s="3"/>
    </row>
    <row r="36" spans="1:12" s="114" customFormat="1" ht="20.100000000000001" customHeight="1" x14ac:dyDescent="0.3">
      <c r="A36" s="16" t="s">
        <v>133</v>
      </c>
      <c r="B36" s="17" t="s">
        <v>134</v>
      </c>
      <c r="C36" s="15">
        <v>10</v>
      </c>
      <c r="D36" s="15"/>
      <c r="E36" s="15"/>
      <c r="F36" s="15"/>
      <c r="G36" s="15"/>
      <c r="H36" s="15"/>
      <c r="I36" s="75"/>
      <c r="J36" s="125">
        <f t="shared" si="0"/>
        <v>10</v>
      </c>
      <c r="K36" s="22">
        <v>30</v>
      </c>
      <c r="L36" s="3"/>
    </row>
    <row r="37" spans="1:12" s="114" customFormat="1" ht="20.100000000000001" customHeight="1" x14ac:dyDescent="0.3">
      <c r="A37" s="16" t="s">
        <v>308</v>
      </c>
      <c r="B37" s="17" t="s">
        <v>309</v>
      </c>
      <c r="C37" s="15"/>
      <c r="D37" s="15"/>
      <c r="E37" s="15"/>
      <c r="F37" s="15"/>
      <c r="G37" s="15">
        <v>5</v>
      </c>
      <c r="H37" s="15">
        <v>5</v>
      </c>
      <c r="I37" s="75"/>
      <c r="J37" s="125">
        <f t="shared" si="0"/>
        <v>10</v>
      </c>
      <c r="K37" s="22">
        <v>30</v>
      </c>
      <c r="L37" s="3"/>
    </row>
    <row r="38" spans="1:12" s="114" customFormat="1" ht="20.100000000000001" customHeight="1" x14ac:dyDescent="0.3">
      <c r="A38" s="16" t="s">
        <v>202</v>
      </c>
      <c r="B38" s="46" t="s">
        <v>206</v>
      </c>
      <c r="C38" s="62"/>
      <c r="D38" s="62">
        <v>9</v>
      </c>
      <c r="E38" s="62"/>
      <c r="F38" s="62"/>
      <c r="G38" s="62"/>
      <c r="H38" s="62"/>
      <c r="I38" s="76"/>
      <c r="J38" s="125">
        <f t="shared" si="0"/>
        <v>9</v>
      </c>
      <c r="K38" s="22">
        <v>32</v>
      </c>
      <c r="L38" s="3"/>
    </row>
    <row r="39" spans="1:12" s="114" customFormat="1" ht="20.100000000000001" customHeight="1" x14ac:dyDescent="0.3">
      <c r="A39" s="47" t="s">
        <v>373</v>
      </c>
      <c r="B39" s="46" t="s">
        <v>372</v>
      </c>
      <c r="C39" s="62"/>
      <c r="D39" s="62"/>
      <c r="E39" s="62"/>
      <c r="F39" s="62"/>
      <c r="G39" s="62"/>
      <c r="H39" s="62">
        <v>9</v>
      </c>
      <c r="I39" s="76"/>
      <c r="J39" s="125">
        <f t="shared" si="0"/>
        <v>9</v>
      </c>
      <c r="K39" s="22">
        <v>32</v>
      </c>
      <c r="L39" s="3"/>
    </row>
    <row r="40" spans="1:12" s="114" customFormat="1" ht="20.100000000000001" customHeight="1" x14ac:dyDescent="0.3">
      <c r="A40" s="47" t="s">
        <v>401</v>
      </c>
      <c r="B40" s="46" t="s">
        <v>400</v>
      </c>
      <c r="C40" s="62"/>
      <c r="D40" s="62"/>
      <c r="E40" s="62"/>
      <c r="F40" s="62"/>
      <c r="G40" s="62"/>
      <c r="H40" s="62"/>
      <c r="I40" s="76">
        <v>8</v>
      </c>
      <c r="J40" s="125">
        <f t="shared" si="0"/>
        <v>8</v>
      </c>
      <c r="K40" s="22">
        <v>34</v>
      </c>
      <c r="L40" s="3"/>
    </row>
    <row r="41" spans="1:12" s="114" customFormat="1" ht="20.100000000000001" customHeight="1" x14ac:dyDescent="0.3">
      <c r="A41" s="90" t="s">
        <v>403</v>
      </c>
      <c r="B41" s="91" t="s">
        <v>402</v>
      </c>
      <c r="C41" s="92"/>
      <c r="D41" s="92"/>
      <c r="E41" s="92"/>
      <c r="F41" s="92"/>
      <c r="G41" s="92"/>
      <c r="H41" s="92"/>
      <c r="I41" s="94">
        <v>7</v>
      </c>
      <c r="J41" s="125">
        <f t="shared" si="0"/>
        <v>7</v>
      </c>
      <c r="K41" s="138">
        <v>35</v>
      </c>
      <c r="L41" s="3"/>
    </row>
    <row r="42" spans="1:12" s="114" customFormat="1" ht="20.100000000000001" customHeight="1" x14ac:dyDescent="0.3">
      <c r="A42" s="90" t="s">
        <v>279</v>
      </c>
      <c r="B42" s="91" t="s">
        <v>278</v>
      </c>
      <c r="C42" s="92"/>
      <c r="D42" s="92"/>
      <c r="E42" s="92"/>
      <c r="F42" s="92">
        <v>5</v>
      </c>
      <c r="G42" s="92"/>
      <c r="H42" s="92"/>
      <c r="I42" s="94"/>
      <c r="J42" s="125">
        <f t="shared" si="0"/>
        <v>5</v>
      </c>
      <c r="K42" s="138">
        <v>36</v>
      </c>
      <c r="L42" s="3"/>
    </row>
    <row r="43" spans="1:12" s="114" customFormat="1" ht="20.100000000000001" customHeight="1" x14ac:dyDescent="0.3">
      <c r="A43" s="90" t="s">
        <v>375</v>
      </c>
      <c r="B43" s="91" t="s">
        <v>374</v>
      </c>
      <c r="C43" s="92"/>
      <c r="D43" s="92"/>
      <c r="E43" s="92"/>
      <c r="F43" s="92"/>
      <c r="G43" s="92"/>
      <c r="H43" s="92">
        <v>5</v>
      </c>
      <c r="I43" s="94"/>
      <c r="J43" s="125">
        <f t="shared" si="0"/>
        <v>5</v>
      </c>
      <c r="K43" s="138">
        <v>36</v>
      </c>
      <c r="L43" s="3"/>
    </row>
    <row r="44" spans="1:12" s="114" customFormat="1" ht="20.100000000000001" customHeight="1" x14ac:dyDescent="0.3">
      <c r="A44" s="90"/>
      <c r="B44" s="91"/>
      <c r="C44" s="92"/>
      <c r="D44" s="92"/>
      <c r="E44" s="92"/>
      <c r="F44" s="92"/>
      <c r="G44" s="92"/>
      <c r="H44" s="92"/>
      <c r="I44" s="94"/>
      <c r="J44" s="125">
        <f t="shared" si="0"/>
        <v>0</v>
      </c>
      <c r="K44" s="138"/>
      <c r="L44" s="3"/>
    </row>
    <row r="45" spans="1:12" s="114" customFormat="1" ht="20.100000000000001" customHeight="1" thickBot="1" x14ac:dyDescent="0.35">
      <c r="A45" s="53"/>
      <c r="B45" s="54"/>
      <c r="C45" s="87"/>
      <c r="D45" s="87"/>
      <c r="E45" s="87"/>
      <c r="F45" s="87"/>
      <c r="G45" s="87"/>
      <c r="H45" s="87"/>
      <c r="I45" s="109"/>
      <c r="J45" s="126">
        <f t="shared" si="0"/>
        <v>0</v>
      </c>
      <c r="K45" s="65"/>
      <c r="L45" s="115"/>
    </row>
    <row r="46" spans="1:12" s="4" customFormat="1" ht="20.100000000000001" customHeight="1" x14ac:dyDescent="0.3">
      <c r="A46" s="101"/>
      <c r="B46" s="101"/>
      <c r="C46" s="102"/>
      <c r="D46" s="102"/>
      <c r="E46" s="102"/>
      <c r="F46" s="102"/>
      <c r="G46" s="102"/>
      <c r="H46" s="102"/>
      <c r="I46" s="102"/>
      <c r="J46" s="103"/>
      <c r="K46" s="104"/>
      <c r="L46" s="2"/>
    </row>
    <row r="47" spans="1:12" s="4" customFormat="1" ht="20.100000000000001" customHeight="1" x14ac:dyDescent="0.3">
      <c r="A47" s="101"/>
      <c r="B47" s="101"/>
      <c r="C47" s="102"/>
      <c r="D47" s="102"/>
      <c r="E47" s="102"/>
      <c r="F47" s="102"/>
      <c r="G47" s="102"/>
      <c r="H47" s="102"/>
      <c r="I47" s="102"/>
      <c r="J47" s="103"/>
      <c r="K47" s="104"/>
      <c r="L47" s="2"/>
    </row>
    <row r="48" spans="1:12" s="4" customFormat="1" ht="20.100000000000001" customHeight="1" x14ac:dyDescent="0.3">
      <c r="A48" s="101"/>
      <c r="B48" s="101"/>
      <c r="C48" s="102"/>
      <c r="D48" s="102"/>
      <c r="E48" s="102"/>
      <c r="F48" s="102"/>
      <c r="G48" s="102"/>
      <c r="H48" s="102"/>
      <c r="I48" s="102"/>
      <c r="J48" s="103"/>
      <c r="K48" s="104"/>
      <c r="L48" s="2"/>
    </row>
    <row r="49" spans="1:12" s="4" customFormat="1" ht="20.100000000000001" customHeight="1" x14ac:dyDescent="0.3">
      <c r="A49" s="98"/>
      <c r="B49" s="98"/>
      <c r="C49" s="105"/>
      <c r="D49" s="105"/>
      <c r="E49" s="105"/>
      <c r="F49" s="105"/>
      <c r="G49" s="105"/>
      <c r="H49" s="105"/>
      <c r="I49" s="105"/>
      <c r="J49" s="103"/>
      <c r="K49" s="104"/>
      <c r="L49" s="2"/>
    </row>
    <row r="50" spans="1:12" s="4" customFormat="1" ht="20.100000000000001" customHeight="1" x14ac:dyDescent="0.3">
      <c r="A50" s="101"/>
      <c r="B50" s="101"/>
      <c r="C50" s="102"/>
      <c r="D50" s="102"/>
      <c r="E50" s="102"/>
      <c r="F50" s="102"/>
      <c r="G50" s="102"/>
      <c r="H50" s="102"/>
      <c r="I50" s="102"/>
      <c r="J50" s="103"/>
      <c r="K50" s="104"/>
      <c r="L50" s="2"/>
    </row>
    <row r="51" spans="1:12" s="4" customFormat="1" ht="20.100000000000001" customHeight="1" x14ac:dyDescent="0.3">
      <c r="A51" s="101"/>
      <c r="B51" s="101"/>
      <c r="C51" s="102"/>
      <c r="D51" s="102"/>
      <c r="E51" s="102"/>
      <c r="F51" s="102"/>
      <c r="G51" s="102"/>
      <c r="H51" s="102"/>
      <c r="I51" s="102"/>
      <c r="J51" s="103"/>
      <c r="K51" s="104"/>
      <c r="L51" s="2"/>
    </row>
    <row r="52" spans="1:12" s="4" customFormat="1" ht="20.100000000000001" customHeight="1" x14ac:dyDescent="0.3">
      <c r="A52" s="101"/>
      <c r="B52" s="101"/>
      <c r="C52" s="102"/>
      <c r="D52" s="102"/>
      <c r="E52" s="102"/>
      <c r="F52" s="102"/>
      <c r="G52" s="102"/>
      <c r="H52" s="102"/>
      <c r="I52" s="102"/>
      <c r="J52" s="103"/>
      <c r="K52" s="104"/>
      <c r="L52" s="2"/>
    </row>
    <row r="53" spans="1:12" s="4" customFormat="1" ht="20.100000000000001" customHeight="1" x14ac:dyDescent="0.3">
      <c r="A53" s="101"/>
      <c r="B53" s="101"/>
      <c r="C53" s="102"/>
      <c r="D53" s="102"/>
      <c r="E53" s="102"/>
      <c r="F53" s="102"/>
      <c r="G53" s="102"/>
      <c r="H53" s="102"/>
      <c r="I53" s="102"/>
      <c r="J53" s="103"/>
      <c r="K53" s="104"/>
      <c r="L53" s="2"/>
    </row>
    <row r="54" spans="1:12" s="4" customFormat="1" ht="20.100000000000001" customHeight="1" x14ac:dyDescent="0.3">
      <c r="A54" s="101"/>
      <c r="B54" s="101"/>
      <c r="C54" s="102"/>
      <c r="D54" s="102"/>
      <c r="E54" s="102"/>
      <c r="F54" s="102"/>
      <c r="G54" s="102"/>
      <c r="H54" s="102"/>
      <c r="I54" s="102"/>
      <c r="J54" s="103"/>
      <c r="K54" s="104"/>
      <c r="L54" s="2"/>
    </row>
    <row r="55" spans="1:12" s="4" customFormat="1" ht="20.100000000000001" customHeight="1" x14ac:dyDescent="0.3">
      <c r="A55" s="98"/>
      <c r="B55" s="98"/>
      <c r="C55" s="105"/>
      <c r="D55" s="105"/>
      <c r="E55" s="105"/>
      <c r="F55" s="105"/>
      <c r="G55" s="105"/>
      <c r="H55" s="105"/>
      <c r="I55" s="105"/>
      <c r="J55" s="103"/>
      <c r="K55" s="104"/>
      <c r="L55" s="2"/>
    </row>
    <row r="56" spans="1:12" s="4" customFormat="1" ht="20.100000000000001" customHeight="1" x14ac:dyDescent="0.3">
      <c r="A56" s="101"/>
      <c r="B56" s="101"/>
      <c r="C56" s="102"/>
      <c r="D56" s="102"/>
      <c r="E56" s="102"/>
      <c r="F56" s="102"/>
      <c r="G56" s="102"/>
      <c r="H56" s="102"/>
      <c r="I56" s="102"/>
      <c r="J56" s="103"/>
      <c r="K56" s="104"/>
    </row>
    <row r="57" spans="1:12" s="4" customFormat="1" ht="20.100000000000001" customHeight="1" x14ac:dyDescent="0.3">
      <c r="A57" s="101"/>
      <c r="B57" s="101"/>
      <c r="C57" s="102"/>
      <c r="D57" s="102"/>
      <c r="E57" s="102"/>
      <c r="F57" s="102"/>
      <c r="G57" s="102"/>
      <c r="H57" s="102"/>
      <c r="I57" s="102"/>
      <c r="J57" s="103"/>
      <c r="K57" s="104"/>
    </row>
    <row r="58" spans="1:12" s="4" customFormat="1" ht="20.100000000000001" customHeight="1" x14ac:dyDescent="0.3">
      <c r="A58" s="98"/>
      <c r="B58" s="98"/>
      <c r="C58" s="105"/>
      <c r="D58" s="105"/>
      <c r="E58" s="105"/>
      <c r="F58" s="105"/>
      <c r="G58" s="105"/>
      <c r="H58" s="105"/>
      <c r="I58" s="105"/>
      <c r="J58" s="103"/>
      <c r="K58" s="104"/>
    </row>
    <row r="59" spans="1:12" s="4" customFormat="1" ht="20.100000000000001" customHeight="1" x14ac:dyDescent="0.3">
      <c r="A59" s="101"/>
      <c r="B59" s="101"/>
      <c r="C59" s="102"/>
      <c r="D59" s="102"/>
      <c r="E59" s="102"/>
      <c r="F59" s="102"/>
      <c r="G59" s="102"/>
      <c r="H59" s="102"/>
      <c r="I59" s="102"/>
      <c r="J59" s="103"/>
      <c r="K59" s="104"/>
    </row>
    <row r="60" spans="1:12" s="4" customFormat="1" ht="20.100000000000001" customHeight="1" x14ac:dyDescent="0.3">
      <c r="A60" s="101"/>
      <c r="B60" s="101"/>
      <c r="C60" s="102"/>
      <c r="D60" s="102"/>
      <c r="E60" s="102"/>
      <c r="F60" s="102"/>
      <c r="G60" s="102"/>
      <c r="H60" s="102"/>
      <c r="I60" s="102"/>
      <c r="J60" s="103"/>
      <c r="K60" s="104"/>
    </row>
    <row r="61" spans="1:12" s="4" customFormat="1" ht="20.100000000000001" customHeight="1" x14ac:dyDescent="0.3">
      <c r="A61" s="101"/>
      <c r="B61" s="101"/>
      <c r="C61" s="102"/>
      <c r="D61" s="102"/>
      <c r="E61" s="102"/>
      <c r="F61" s="102"/>
      <c r="G61" s="102"/>
      <c r="H61" s="102"/>
      <c r="I61" s="102"/>
      <c r="J61" s="103"/>
      <c r="K61" s="104"/>
    </row>
    <row r="62" spans="1:12" s="4" customFormat="1" ht="20.100000000000001" customHeight="1" x14ac:dyDescent="0.3">
      <c r="A62" s="99"/>
      <c r="B62" s="99"/>
      <c r="C62" s="99"/>
      <c r="D62" s="106"/>
      <c r="E62" s="106"/>
      <c r="F62" s="106"/>
      <c r="G62" s="106"/>
      <c r="H62" s="106"/>
      <c r="I62" s="99"/>
      <c r="J62" s="107"/>
      <c r="K62" s="108"/>
    </row>
    <row r="63" spans="1:12" ht="20.100000000000001" customHeight="1" x14ac:dyDescent="0.3">
      <c r="A63" s="33"/>
      <c r="B63" s="33"/>
      <c r="C63" s="33"/>
      <c r="D63" s="36"/>
      <c r="E63" s="36"/>
      <c r="F63" s="36"/>
      <c r="G63" s="36"/>
      <c r="H63" s="36"/>
      <c r="I63" s="33"/>
      <c r="J63" s="35"/>
    </row>
    <row r="64" spans="1:12" ht="20.100000000000001" customHeight="1" x14ac:dyDescent="0.3">
      <c r="A64" s="33"/>
      <c r="B64" s="33"/>
      <c r="C64" s="33"/>
      <c r="D64" s="36"/>
      <c r="E64" s="36"/>
      <c r="F64" s="36"/>
      <c r="G64" s="36"/>
      <c r="H64" s="36"/>
      <c r="I64" s="33"/>
      <c r="J64" s="35"/>
    </row>
    <row r="65" spans="1:10" ht="20.100000000000001" customHeight="1" x14ac:dyDescent="0.3">
      <c r="A65" s="33"/>
      <c r="B65" s="33"/>
      <c r="C65" s="33"/>
      <c r="D65" s="36"/>
      <c r="E65" s="36"/>
      <c r="F65" s="36"/>
      <c r="G65" s="36"/>
      <c r="H65" s="36"/>
      <c r="I65" s="33"/>
      <c r="J65" s="35"/>
    </row>
    <row r="66" spans="1:10" ht="20.100000000000001" customHeight="1" x14ac:dyDescent="0.3">
      <c r="A66" s="33"/>
      <c r="B66" s="33"/>
      <c r="C66" s="33"/>
      <c r="D66" s="36"/>
      <c r="E66" s="36"/>
      <c r="F66" s="36"/>
      <c r="G66" s="36"/>
      <c r="H66" s="36"/>
      <c r="I66" s="33"/>
      <c r="J66" s="35"/>
    </row>
    <row r="67" spans="1:10" ht="20.100000000000001" customHeight="1" x14ac:dyDescent="0.3">
      <c r="A67" s="33"/>
      <c r="B67" s="33"/>
      <c r="C67" s="33"/>
      <c r="D67" s="36"/>
      <c r="E67" s="36"/>
      <c r="F67" s="36"/>
      <c r="G67" s="36"/>
      <c r="H67" s="36"/>
      <c r="I67" s="33"/>
      <c r="J67" s="35"/>
    </row>
    <row r="68" spans="1:10" ht="20.100000000000001" customHeight="1" x14ac:dyDescent="0.3">
      <c r="A68" s="33"/>
      <c r="B68" s="33"/>
      <c r="C68" s="33"/>
      <c r="D68" s="36"/>
      <c r="E68" s="36"/>
      <c r="F68" s="36"/>
      <c r="G68" s="36"/>
      <c r="H68" s="36"/>
      <c r="I68" s="33"/>
      <c r="J68" s="35"/>
    </row>
    <row r="69" spans="1:10" ht="20.100000000000001" customHeight="1" x14ac:dyDescent="0.3">
      <c r="A69" s="33"/>
      <c r="B69" s="33"/>
      <c r="C69" s="33"/>
      <c r="D69" s="36"/>
      <c r="E69" s="36"/>
      <c r="F69" s="36"/>
      <c r="G69" s="36"/>
      <c r="H69" s="36"/>
      <c r="I69" s="33"/>
      <c r="J69" s="35"/>
    </row>
    <row r="70" spans="1:10" ht="20.100000000000001" customHeight="1" x14ac:dyDescent="0.3">
      <c r="A70" s="33"/>
      <c r="B70" s="33"/>
      <c r="C70" s="33"/>
      <c r="D70" s="36"/>
      <c r="E70" s="36"/>
      <c r="F70" s="36"/>
      <c r="G70" s="36"/>
      <c r="H70" s="36"/>
      <c r="I70" s="33"/>
      <c r="J70" s="35"/>
    </row>
    <row r="71" spans="1:10" ht="20.100000000000001" customHeight="1" x14ac:dyDescent="0.3">
      <c r="A71" s="33"/>
      <c r="B71" s="33"/>
      <c r="C71" s="33"/>
      <c r="D71" s="36"/>
      <c r="E71" s="36"/>
      <c r="F71" s="36"/>
      <c r="G71" s="36"/>
      <c r="H71" s="36"/>
      <c r="I71" s="33"/>
      <c r="J71" s="35"/>
    </row>
    <row r="72" spans="1:10" ht="20.100000000000001" customHeight="1" x14ac:dyDescent="0.3">
      <c r="A72" s="33"/>
      <c r="B72" s="33"/>
      <c r="C72" s="33"/>
      <c r="D72" s="36"/>
      <c r="E72" s="36"/>
      <c r="F72" s="36"/>
      <c r="G72" s="36"/>
      <c r="H72" s="36"/>
      <c r="I72" s="33"/>
      <c r="J72" s="35"/>
    </row>
    <row r="73" spans="1:10" ht="20.100000000000001" customHeight="1" x14ac:dyDescent="0.3">
      <c r="A73" s="33"/>
      <c r="B73" s="33"/>
      <c r="C73" s="33"/>
      <c r="D73" s="36"/>
      <c r="E73" s="36"/>
      <c r="F73" s="36"/>
      <c r="G73" s="36"/>
      <c r="H73" s="36"/>
      <c r="I73" s="33"/>
      <c r="J73" s="35"/>
    </row>
    <row r="74" spans="1:10" ht="20.100000000000001" customHeight="1" x14ac:dyDescent="0.3">
      <c r="A74" s="33"/>
      <c r="B74" s="33"/>
      <c r="C74" s="33"/>
      <c r="D74" s="36"/>
      <c r="E74" s="36"/>
      <c r="F74" s="36"/>
      <c r="G74" s="36"/>
      <c r="H74" s="36"/>
      <c r="I74" s="33"/>
      <c r="J74" s="35"/>
    </row>
    <row r="75" spans="1:10" ht="20.100000000000001" customHeight="1" x14ac:dyDescent="0.3">
      <c r="A75" s="33"/>
      <c r="B75" s="33"/>
      <c r="C75" s="33"/>
      <c r="D75" s="36"/>
      <c r="E75" s="36"/>
      <c r="F75" s="36"/>
      <c r="G75" s="36"/>
      <c r="H75" s="36"/>
      <c r="I75" s="33"/>
      <c r="J75" s="35"/>
    </row>
    <row r="76" spans="1:10" ht="20.100000000000001" customHeight="1" x14ac:dyDescent="0.3">
      <c r="A76" s="33"/>
      <c r="B76" s="33"/>
      <c r="C76" s="33"/>
      <c r="D76" s="36"/>
      <c r="E76" s="36"/>
      <c r="F76" s="36"/>
      <c r="G76" s="36"/>
      <c r="H76" s="36"/>
      <c r="I76" s="33"/>
      <c r="J76" s="35"/>
    </row>
    <row r="77" spans="1:10" ht="20.100000000000001" customHeight="1" x14ac:dyDescent="0.3">
      <c r="A77" s="33"/>
      <c r="B77" s="33"/>
      <c r="C77" s="33"/>
      <c r="D77" s="36"/>
      <c r="E77" s="36"/>
      <c r="F77" s="36"/>
      <c r="G77" s="36"/>
      <c r="H77" s="36"/>
      <c r="I77" s="33"/>
      <c r="J77" s="35"/>
    </row>
    <row r="78" spans="1:10" ht="20.100000000000001" customHeight="1" x14ac:dyDescent="0.3">
      <c r="A78" s="33"/>
      <c r="B78" s="33"/>
      <c r="C78" s="33"/>
      <c r="D78" s="36"/>
      <c r="E78" s="36"/>
      <c r="F78" s="36"/>
      <c r="G78" s="36"/>
      <c r="H78" s="36"/>
      <c r="I78" s="33"/>
      <c r="J78" s="35"/>
    </row>
    <row r="79" spans="1:10" ht="20.100000000000001" customHeight="1" x14ac:dyDescent="0.3">
      <c r="A79" s="33"/>
      <c r="B79" s="33"/>
      <c r="C79" s="33"/>
      <c r="D79" s="36"/>
      <c r="E79" s="36"/>
      <c r="F79" s="36"/>
      <c r="G79" s="36"/>
      <c r="H79" s="36"/>
      <c r="I79" s="33"/>
      <c r="J79" s="35"/>
    </row>
    <row r="80" spans="1:10" ht="20.100000000000001" customHeight="1" x14ac:dyDescent="0.3">
      <c r="A80" s="33"/>
      <c r="B80" s="33"/>
      <c r="C80" s="33"/>
      <c r="D80" s="36"/>
      <c r="E80" s="36"/>
      <c r="F80" s="36"/>
      <c r="G80" s="36"/>
      <c r="H80" s="36"/>
      <c r="I80" s="33"/>
      <c r="J80" s="35"/>
    </row>
    <row r="81" spans="1:10" ht="20.100000000000001" customHeight="1" x14ac:dyDescent="0.3">
      <c r="A81" s="33"/>
      <c r="B81" s="33"/>
      <c r="C81" s="33"/>
      <c r="D81" s="36"/>
      <c r="E81" s="36"/>
      <c r="F81" s="36"/>
      <c r="G81" s="36"/>
      <c r="H81" s="36"/>
      <c r="I81" s="33"/>
      <c r="J81" s="35"/>
    </row>
    <row r="82" spans="1:10" ht="20.100000000000001" customHeight="1" x14ac:dyDescent="0.3">
      <c r="A82" s="33"/>
      <c r="B82" s="33"/>
      <c r="C82" s="33"/>
      <c r="D82" s="36"/>
      <c r="E82" s="36"/>
      <c r="F82" s="36"/>
      <c r="G82" s="36"/>
      <c r="H82" s="36"/>
      <c r="I82" s="33"/>
      <c r="J82" s="35"/>
    </row>
    <row r="83" spans="1:10" ht="20.100000000000001" customHeight="1" x14ac:dyDescent="0.3">
      <c r="A83" s="33"/>
      <c r="B83" s="33"/>
      <c r="C83" s="33"/>
      <c r="D83" s="36"/>
      <c r="E83" s="36"/>
      <c r="F83" s="36"/>
      <c r="G83" s="36"/>
      <c r="H83" s="36"/>
      <c r="I83" s="33"/>
      <c r="J83" s="35"/>
    </row>
    <row r="84" spans="1:10" ht="20.100000000000001" customHeight="1" x14ac:dyDescent="0.3">
      <c r="A84" s="33"/>
      <c r="B84" s="33"/>
      <c r="C84" s="33"/>
      <c r="D84" s="36"/>
      <c r="E84" s="36"/>
      <c r="F84" s="36"/>
      <c r="G84" s="36"/>
      <c r="H84" s="36"/>
      <c r="I84" s="33"/>
      <c r="J84" s="35"/>
    </row>
    <row r="85" spans="1:10" ht="20.100000000000001" customHeight="1" x14ac:dyDescent="0.3">
      <c r="A85" s="33"/>
      <c r="B85" s="33"/>
      <c r="C85" s="33"/>
      <c r="D85" s="36"/>
      <c r="E85" s="36"/>
      <c r="F85" s="36"/>
      <c r="G85" s="36"/>
      <c r="H85" s="36"/>
      <c r="I85" s="33"/>
      <c r="J85" s="35"/>
    </row>
    <row r="86" spans="1:10" ht="20.100000000000001" customHeight="1" x14ac:dyDescent="0.3">
      <c r="A86" s="33"/>
      <c r="B86" s="33"/>
      <c r="C86" s="33"/>
      <c r="D86" s="36"/>
      <c r="E86" s="36"/>
      <c r="F86" s="36"/>
      <c r="G86" s="36"/>
      <c r="H86" s="36"/>
      <c r="I86" s="33"/>
      <c r="J86" s="35"/>
    </row>
    <row r="87" spans="1:10" ht="20.100000000000001" customHeight="1" x14ac:dyDescent="0.3">
      <c r="A87" s="33"/>
      <c r="B87" s="33"/>
      <c r="C87" s="33"/>
      <c r="D87" s="36"/>
      <c r="E87" s="36"/>
      <c r="F87" s="36"/>
      <c r="G87" s="36"/>
      <c r="H87" s="36"/>
      <c r="I87" s="33"/>
      <c r="J87" s="35"/>
    </row>
    <row r="88" spans="1:10" ht="20.100000000000001" customHeight="1" x14ac:dyDescent="0.3">
      <c r="A88" s="33"/>
      <c r="B88" s="33"/>
      <c r="C88" s="33"/>
      <c r="D88" s="36"/>
      <c r="E88" s="36"/>
      <c r="F88" s="36"/>
      <c r="G88" s="36"/>
      <c r="H88" s="36"/>
      <c r="I88" s="33"/>
      <c r="J88" s="35"/>
    </row>
    <row r="89" spans="1:10" ht="20.100000000000001" customHeight="1" x14ac:dyDescent="0.3">
      <c r="A89" s="33"/>
      <c r="B89" s="33"/>
      <c r="C89" s="33"/>
      <c r="D89" s="36"/>
      <c r="E89" s="36"/>
      <c r="F89" s="36"/>
      <c r="G89" s="36"/>
      <c r="H89" s="36"/>
      <c r="I89" s="33"/>
      <c r="J89" s="35"/>
    </row>
    <row r="90" spans="1:10" ht="20.100000000000001" customHeight="1" x14ac:dyDescent="0.3">
      <c r="A90" s="33"/>
      <c r="B90" s="33"/>
      <c r="C90" s="33"/>
      <c r="D90" s="36"/>
      <c r="E90" s="36"/>
      <c r="F90" s="36"/>
      <c r="G90" s="36"/>
      <c r="H90" s="36"/>
      <c r="I90" s="33"/>
      <c r="J90" s="35"/>
    </row>
    <row r="91" spans="1:10" ht="20.100000000000001" customHeight="1" x14ac:dyDescent="0.3">
      <c r="A91" s="33"/>
      <c r="B91" s="33"/>
      <c r="C91" s="33"/>
      <c r="D91" s="36"/>
      <c r="E91" s="36"/>
      <c r="F91" s="36"/>
      <c r="G91" s="36"/>
      <c r="H91" s="36"/>
      <c r="I91" s="33"/>
      <c r="J91" s="35"/>
    </row>
    <row r="92" spans="1:10" ht="20.100000000000001" customHeight="1" x14ac:dyDescent="0.3">
      <c r="A92" s="33"/>
      <c r="B92" s="33"/>
      <c r="C92" s="33"/>
      <c r="D92" s="36"/>
      <c r="E92" s="36"/>
      <c r="F92" s="36"/>
      <c r="G92" s="36"/>
      <c r="H92" s="36"/>
      <c r="I92" s="33"/>
      <c r="J92" s="35"/>
    </row>
    <row r="93" spans="1:10" ht="20.100000000000001" customHeight="1" x14ac:dyDescent="0.3">
      <c r="A93" s="33"/>
      <c r="B93" s="33"/>
      <c r="C93" s="33"/>
      <c r="D93" s="36"/>
      <c r="E93" s="36"/>
      <c r="F93" s="36"/>
      <c r="G93" s="36"/>
      <c r="H93" s="36"/>
      <c r="I93" s="33"/>
      <c r="J93" s="35"/>
    </row>
    <row r="94" spans="1:10" ht="20.100000000000001" customHeight="1" x14ac:dyDescent="0.3">
      <c r="A94" s="32"/>
      <c r="B94" s="32"/>
      <c r="C94" s="32"/>
      <c r="D94" s="37"/>
      <c r="E94" s="37"/>
      <c r="F94" s="37"/>
      <c r="G94" s="37"/>
      <c r="I94" s="32"/>
      <c r="J94" s="34"/>
    </row>
    <row r="95" spans="1:10" ht="20.100000000000001" customHeight="1" x14ac:dyDescent="0.3"/>
    <row r="96" spans="1:10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</sheetData>
  <autoFilter ref="J5:J33">
    <sortState ref="A7:K45">
      <sortCondition descending="1" ref="J5:J33"/>
    </sortState>
  </autoFilter>
  <mergeCells count="12">
    <mergeCell ref="J4:K4"/>
    <mergeCell ref="A1:K1"/>
    <mergeCell ref="A2:K2"/>
    <mergeCell ref="A4:A5"/>
    <mergeCell ref="B4:B5"/>
    <mergeCell ref="C4:C6"/>
    <mergeCell ref="D4:D6"/>
    <mergeCell ref="E4:E6"/>
    <mergeCell ref="F4:F6"/>
    <mergeCell ref="G4:G6"/>
    <mergeCell ref="H4:H6"/>
    <mergeCell ref="I4:I6"/>
  </mergeCells>
  <pageMargins left="0.23622047244094491" right="0.23622047244094491" top="0.39370078740157483" bottom="0.35433070866141736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workbookViewId="0">
      <selection activeCell="N11" sqref="N11"/>
    </sheetView>
  </sheetViews>
  <sheetFormatPr defaultRowHeight="18.75" x14ac:dyDescent="0.3"/>
  <cols>
    <col min="1" max="1" width="24.85546875" customWidth="1"/>
    <col min="2" max="2" width="18" customWidth="1"/>
    <col min="3" max="3" width="8.42578125" style="32" customWidth="1"/>
    <col min="4" max="8" width="8.42578125" style="37" customWidth="1"/>
    <col min="9" max="9" width="8.42578125" style="32" customWidth="1"/>
    <col min="10" max="10" width="7.7109375" style="19" customWidth="1"/>
    <col min="11" max="11" width="9.85546875" style="24" customWidth="1"/>
    <col min="12" max="13" width="6.7109375" customWidth="1"/>
  </cols>
  <sheetData>
    <row r="1" spans="1:16" s="27" customFormat="1" ht="24.95" customHeight="1" x14ac:dyDescent="0.25">
      <c r="A1" s="221" t="s">
        <v>18</v>
      </c>
      <c r="B1" s="222"/>
      <c r="C1" s="222"/>
      <c r="D1" s="222"/>
      <c r="E1" s="222"/>
      <c r="F1" s="222"/>
      <c r="G1" s="222"/>
      <c r="H1" s="222"/>
      <c r="I1" s="222"/>
      <c r="J1" s="222"/>
      <c r="K1" s="223"/>
      <c r="L1" s="25"/>
      <c r="M1" s="25"/>
      <c r="N1" s="26"/>
    </row>
    <row r="2" spans="1:16" s="29" customFormat="1" ht="24.95" customHeight="1" thickBot="1" x14ac:dyDescent="0.3">
      <c r="A2" s="224" t="s">
        <v>15</v>
      </c>
      <c r="B2" s="225"/>
      <c r="C2" s="225"/>
      <c r="D2" s="225"/>
      <c r="E2" s="225"/>
      <c r="F2" s="225"/>
      <c r="G2" s="225"/>
      <c r="H2" s="225"/>
      <c r="I2" s="225"/>
      <c r="J2" s="225"/>
      <c r="K2" s="226"/>
      <c r="L2" s="25"/>
      <c r="M2" s="25"/>
      <c r="N2" s="28"/>
    </row>
    <row r="3" spans="1:16" ht="18" customHeight="1" thickBot="1" x14ac:dyDescent="0.35">
      <c r="C3" s="13" t="s">
        <v>1</v>
      </c>
      <c r="D3" s="14" t="s">
        <v>2</v>
      </c>
      <c r="E3" s="14" t="s">
        <v>3</v>
      </c>
      <c r="F3" s="127" t="s">
        <v>4</v>
      </c>
      <c r="G3" s="14" t="s">
        <v>5</v>
      </c>
      <c r="H3" s="14" t="s">
        <v>6</v>
      </c>
      <c r="I3" s="14" t="s">
        <v>7</v>
      </c>
      <c r="N3" s="4"/>
    </row>
    <row r="4" spans="1:16" ht="84.95" customHeight="1" thickBot="1" x14ac:dyDescent="0.3">
      <c r="A4" s="208" t="s">
        <v>8</v>
      </c>
      <c r="B4" s="209" t="s">
        <v>9</v>
      </c>
      <c r="C4" s="213" t="s">
        <v>143</v>
      </c>
      <c r="D4" s="213" t="s">
        <v>17</v>
      </c>
      <c r="E4" s="213" t="s">
        <v>231</v>
      </c>
      <c r="F4" s="213" t="s">
        <v>282</v>
      </c>
      <c r="G4" s="213" t="s">
        <v>296</v>
      </c>
      <c r="H4" s="213" t="s">
        <v>376</v>
      </c>
      <c r="I4" s="213" t="s">
        <v>404</v>
      </c>
      <c r="J4" s="219"/>
      <c r="K4" s="220"/>
      <c r="L4" s="9"/>
      <c r="M4" s="10"/>
      <c r="N4" s="4"/>
    </row>
    <row r="5" spans="1:16" ht="20.100000000000001" customHeight="1" x14ac:dyDescent="0.25">
      <c r="A5" s="196"/>
      <c r="B5" s="197"/>
      <c r="C5" s="214"/>
      <c r="D5" s="214"/>
      <c r="E5" s="214"/>
      <c r="F5" s="214"/>
      <c r="G5" s="214"/>
      <c r="H5" s="214"/>
      <c r="I5" s="214"/>
      <c r="J5" s="41" t="s">
        <v>0</v>
      </c>
      <c r="K5" s="40" t="s">
        <v>10</v>
      </c>
      <c r="L5" s="11"/>
      <c r="M5" s="11"/>
      <c r="N5" s="4"/>
    </row>
    <row r="6" spans="1:16" ht="20.100000000000001" customHeight="1" thickBot="1" x14ac:dyDescent="0.3">
      <c r="A6" s="30"/>
      <c r="B6" s="31"/>
      <c r="C6" s="214"/>
      <c r="D6" s="214"/>
      <c r="E6" s="214"/>
      <c r="F6" s="214"/>
      <c r="G6" s="214"/>
      <c r="H6" s="214"/>
      <c r="I6" s="214"/>
      <c r="J6" s="43"/>
      <c r="K6" s="44"/>
      <c r="L6" s="11"/>
      <c r="M6" s="11"/>
      <c r="N6" s="4"/>
    </row>
    <row r="7" spans="1:16" s="8" customFormat="1" ht="20.100000000000001" customHeight="1" x14ac:dyDescent="0.3">
      <c r="A7" s="143" t="s">
        <v>207</v>
      </c>
      <c r="B7" s="144" t="s">
        <v>208</v>
      </c>
      <c r="C7" s="176"/>
      <c r="D7" s="176">
        <v>16</v>
      </c>
      <c r="E7" s="176"/>
      <c r="F7" s="176">
        <v>13</v>
      </c>
      <c r="G7" s="176"/>
      <c r="H7" s="176">
        <v>11</v>
      </c>
      <c r="I7" s="177">
        <v>22</v>
      </c>
      <c r="J7" s="178">
        <f t="shared" ref="J7:J37" si="0">SUM(C7:I7)</f>
        <v>62</v>
      </c>
      <c r="K7" s="148">
        <v>1</v>
      </c>
      <c r="L7" s="6"/>
      <c r="M7" s="7"/>
    </row>
    <row r="8" spans="1:16" s="8" customFormat="1" ht="20.100000000000001" customHeight="1" x14ac:dyDescent="0.3">
      <c r="A8" s="149" t="s">
        <v>22</v>
      </c>
      <c r="B8" s="150" t="s">
        <v>209</v>
      </c>
      <c r="C8" s="151"/>
      <c r="D8" s="151">
        <v>13</v>
      </c>
      <c r="E8" s="151"/>
      <c r="F8" s="151"/>
      <c r="G8" s="151">
        <v>16</v>
      </c>
      <c r="H8" s="151"/>
      <c r="I8" s="153">
        <v>20</v>
      </c>
      <c r="J8" s="179">
        <f t="shared" si="0"/>
        <v>49</v>
      </c>
      <c r="K8" s="155">
        <v>2</v>
      </c>
      <c r="L8" s="6"/>
      <c r="M8" s="7"/>
      <c r="O8" s="112"/>
      <c r="P8" s="6"/>
    </row>
    <row r="9" spans="1:16" s="8" customFormat="1" ht="20.100000000000001" customHeight="1" x14ac:dyDescent="0.3">
      <c r="A9" s="149" t="s">
        <v>88</v>
      </c>
      <c r="B9" s="180" t="s">
        <v>145</v>
      </c>
      <c r="C9" s="151">
        <v>13</v>
      </c>
      <c r="D9" s="151"/>
      <c r="E9" s="151">
        <v>15</v>
      </c>
      <c r="F9" s="151"/>
      <c r="G9" s="151"/>
      <c r="H9" s="151">
        <v>16</v>
      </c>
      <c r="I9" s="153"/>
      <c r="J9" s="179">
        <f t="shared" si="0"/>
        <v>44</v>
      </c>
      <c r="K9" s="155">
        <v>3</v>
      </c>
      <c r="L9" s="6"/>
      <c r="M9" s="7"/>
    </row>
    <row r="10" spans="1:16" s="8" customFormat="1" ht="20.100000000000001" customHeight="1" x14ac:dyDescent="0.3">
      <c r="A10" s="149" t="s">
        <v>237</v>
      </c>
      <c r="B10" s="150" t="s">
        <v>240</v>
      </c>
      <c r="C10" s="160"/>
      <c r="D10" s="158"/>
      <c r="E10" s="158">
        <v>9</v>
      </c>
      <c r="F10" s="158"/>
      <c r="G10" s="158">
        <v>9</v>
      </c>
      <c r="H10" s="158"/>
      <c r="I10" s="159">
        <v>25</v>
      </c>
      <c r="J10" s="179">
        <f t="shared" si="0"/>
        <v>43</v>
      </c>
      <c r="K10" s="155">
        <v>4</v>
      </c>
      <c r="L10" s="6"/>
      <c r="M10" s="7"/>
    </row>
    <row r="11" spans="1:16" s="8" customFormat="1" ht="20.100000000000001" customHeight="1" x14ac:dyDescent="0.3">
      <c r="A11" s="149" t="s">
        <v>40</v>
      </c>
      <c r="B11" s="150" t="s">
        <v>239</v>
      </c>
      <c r="C11" s="151"/>
      <c r="D11" s="151"/>
      <c r="E11" s="151">
        <v>10</v>
      </c>
      <c r="F11" s="151"/>
      <c r="G11" s="151"/>
      <c r="H11" s="151">
        <v>13</v>
      </c>
      <c r="I11" s="153">
        <v>15</v>
      </c>
      <c r="J11" s="179">
        <f t="shared" si="0"/>
        <v>38</v>
      </c>
      <c r="K11" s="155">
        <v>5</v>
      </c>
      <c r="L11" s="6"/>
      <c r="M11" s="7"/>
    </row>
    <row r="12" spans="1:16" s="8" customFormat="1" ht="20.100000000000001" customHeight="1" x14ac:dyDescent="0.3">
      <c r="A12" s="149" t="s">
        <v>237</v>
      </c>
      <c r="B12" s="180" t="s">
        <v>238</v>
      </c>
      <c r="C12" s="160"/>
      <c r="D12" s="158"/>
      <c r="E12" s="158">
        <v>11</v>
      </c>
      <c r="F12" s="158"/>
      <c r="G12" s="158">
        <v>8</v>
      </c>
      <c r="H12" s="158"/>
      <c r="I12" s="159">
        <v>16</v>
      </c>
      <c r="J12" s="179">
        <f t="shared" si="0"/>
        <v>35</v>
      </c>
      <c r="K12" s="155">
        <v>6</v>
      </c>
      <c r="L12" s="6"/>
      <c r="M12" s="7"/>
    </row>
    <row r="13" spans="1:16" s="8" customFormat="1" ht="20.100000000000001" customHeight="1" x14ac:dyDescent="0.3">
      <c r="A13" s="149" t="s">
        <v>235</v>
      </c>
      <c r="B13" s="150" t="s">
        <v>236</v>
      </c>
      <c r="C13" s="151"/>
      <c r="D13" s="151"/>
      <c r="E13" s="151">
        <v>12</v>
      </c>
      <c r="F13" s="151"/>
      <c r="G13" s="151"/>
      <c r="H13" s="151">
        <v>6</v>
      </c>
      <c r="I13" s="153">
        <v>11</v>
      </c>
      <c r="J13" s="179">
        <f t="shared" si="0"/>
        <v>29</v>
      </c>
      <c r="K13" s="155">
        <v>7</v>
      </c>
      <c r="L13" s="6"/>
      <c r="M13" s="7"/>
    </row>
    <row r="14" spans="1:16" s="8" customFormat="1" ht="20.100000000000001" customHeight="1" x14ac:dyDescent="0.3">
      <c r="A14" s="149" t="s">
        <v>301</v>
      </c>
      <c r="B14" s="150" t="s">
        <v>302</v>
      </c>
      <c r="C14" s="151"/>
      <c r="D14" s="151"/>
      <c r="E14" s="151"/>
      <c r="F14" s="151"/>
      <c r="G14" s="151">
        <v>7</v>
      </c>
      <c r="H14" s="151">
        <v>7</v>
      </c>
      <c r="I14" s="153">
        <v>14</v>
      </c>
      <c r="J14" s="179">
        <f t="shared" si="0"/>
        <v>28</v>
      </c>
      <c r="K14" s="155">
        <v>8</v>
      </c>
      <c r="L14" s="6"/>
      <c r="M14" s="7"/>
    </row>
    <row r="15" spans="1:16" s="8" customFormat="1" ht="20.100000000000001" customHeight="1" x14ac:dyDescent="0.3">
      <c r="A15" s="149" t="s">
        <v>232</v>
      </c>
      <c r="B15" s="150" t="s">
        <v>233</v>
      </c>
      <c r="C15" s="151"/>
      <c r="D15" s="151"/>
      <c r="E15" s="151">
        <v>20</v>
      </c>
      <c r="F15" s="151"/>
      <c r="G15" s="151"/>
      <c r="H15" s="151"/>
      <c r="I15" s="153"/>
      <c r="J15" s="179">
        <f t="shared" si="0"/>
        <v>20</v>
      </c>
      <c r="K15" s="155">
        <v>9</v>
      </c>
      <c r="L15" s="6"/>
      <c r="M15" s="7"/>
    </row>
    <row r="16" spans="1:16" s="8" customFormat="1" ht="20.100000000000001" customHeight="1" x14ac:dyDescent="0.3">
      <c r="A16" s="149" t="s">
        <v>32</v>
      </c>
      <c r="B16" s="150" t="s">
        <v>150</v>
      </c>
      <c r="C16" s="158">
        <v>7</v>
      </c>
      <c r="D16" s="158"/>
      <c r="E16" s="158"/>
      <c r="F16" s="158"/>
      <c r="G16" s="158"/>
      <c r="H16" s="158"/>
      <c r="I16" s="159">
        <v>13</v>
      </c>
      <c r="J16" s="179">
        <f t="shared" si="0"/>
        <v>20</v>
      </c>
      <c r="K16" s="155">
        <v>9</v>
      </c>
      <c r="L16" s="6"/>
      <c r="M16" s="7"/>
    </row>
    <row r="17" spans="1:13" s="8" customFormat="1" ht="20.100000000000001" customHeight="1" x14ac:dyDescent="0.3">
      <c r="A17" s="149" t="s">
        <v>222</v>
      </c>
      <c r="B17" s="150" t="s">
        <v>234</v>
      </c>
      <c r="C17" s="151"/>
      <c r="D17" s="151"/>
      <c r="E17" s="151">
        <v>17</v>
      </c>
      <c r="F17" s="151"/>
      <c r="G17" s="151"/>
      <c r="H17" s="151"/>
      <c r="I17" s="153"/>
      <c r="J17" s="179">
        <f t="shared" si="0"/>
        <v>17</v>
      </c>
      <c r="K17" s="155">
        <v>11</v>
      </c>
      <c r="L17" s="6"/>
      <c r="M17" s="7"/>
    </row>
    <row r="18" spans="1:13" s="8" customFormat="1" ht="20.100000000000001" customHeight="1" x14ac:dyDescent="0.3">
      <c r="A18" s="149" t="s">
        <v>406</v>
      </c>
      <c r="B18" s="150" t="s">
        <v>405</v>
      </c>
      <c r="C18" s="160"/>
      <c r="D18" s="158"/>
      <c r="E18" s="158"/>
      <c r="F18" s="158"/>
      <c r="G18" s="158"/>
      <c r="H18" s="158"/>
      <c r="I18" s="159">
        <v>17</v>
      </c>
      <c r="J18" s="179">
        <f t="shared" si="0"/>
        <v>17</v>
      </c>
      <c r="K18" s="155">
        <v>11</v>
      </c>
      <c r="L18" s="6"/>
      <c r="M18" s="7"/>
    </row>
    <row r="19" spans="1:13" s="8" customFormat="1" ht="20.100000000000001" customHeight="1" x14ac:dyDescent="0.3">
      <c r="A19" s="149" t="s">
        <v>55</v>
      </c>
      <c r="B19" s="150" t="s">
        <v>144</v>
      </c>
      <c r="C19" s="151">
        <v>16</v>
      </c>
      <c r="D19" s="151"/>
      <c r="E19" s="151"/>
      <c r="F19" s="151"/>
      <c r="G19" s="151"/>
      <c r="H19" s="151"/>
      <c r="I19" s="153"/>
      <c r="J19" s="179">
        <f t="shared" si="0"/>
        <v>16</v>
      </c>
      <c r="K19" s="155">
        <v>13</v>
      </c>
      <c r="L19" s="6"/>
      <c r="M19" s="7"/>
    </row>
    <row r="20" spans="1:13" s="8" customFormat="1" ht="20.100000000000001" customHeight="1" x14ac:dyDescent="0.3">
      <c r="A20" s="149" t="s">
        <v>148</v>
      </c>
      <c r="B20" s="150" t="s">
        <v>149</v>
      </c>
      <c r="C20" s="151">
        <v>8</v>
      </c>
      <c r="D20" s="151"/>
      <c r="E20" s="151">
        <v>8</v>
      </c>
      <c r="F20" s="151"/>
      <c r="G20" s="151"/>
      <c r="H20" s="151"/>
      <c r="I20" s="153"/>
      <c r="J20" s="179">
        <f t="shared" si="0"/>
        <v>16</v>
      </c>
      <c r="K20" s="155">
        <v>13</v>
      </c>
      <c r="L20" s="6"/>
      <c r="M20" s="7"/>
    </row>
    <row r="21" spans="1:13" s="8" customFormat="1" ht="20.100000000000001" customHeight="1" x14ac:dyDescent="0.3">
      <c r="A21" s="149" t="s">
        <v>253</v>
      </c>
      <c r="B21" s="150" t="s">
        <v>283</v>
      </c>
      <c r="C21" s="151"/>
      <c r="D21" s="151"/>
      <c r="E21" s="151"/>
      <c r="F21" s="151">
        <v>16</v>
      </c>
      <c r="G21" s="151"/>
      <c r="H21" s="151"/>
      <c r="I21" s="153"/>
      <c r="J21" s="179">
        <f t="shared" si="0"/>
        <v>16</v>
      </c>
      <c r="K21" s="155">
        <v>13</v>
      </c>
      <c r="L21" s="6"/>
      <c r="M21" s="7"/>
    </row>
    <row r="22" spans="1:13" s="8" customFormat="1" ht="20.100000000000001" customHeight="1" x14ac:dyDescent="0.3">
      <c r="A22" s="149" t="s">
        <v>38</v>
      </c>
      <c r="B22" s="150" t="s">
        <v>241</v>
      </c>
      <c r="C22" s="151"/>
      <c r="D22" s="151"/>
      <c r="E22" s="151">
        <v>7</v>
      </c>
      <c r="F22" s="151"/>
      <c r="G22" s="151"/>
      <c r="H22" s="151"/>
      <c r="I22" s="153">
        <v>8</v>
      </c>
      <c r="J22" s="179">
        <f t="shared" si="0"/>
        <v>15</v>
      </c>
      <c r="K22" s="155">
        <v>16</v>
      </c>
      <c r="L22" s="5"/>
    </row>
    <row r="23" spans="1:13" s="8" customFormat="1" ht="20.100000000000001" customHeight="1" x14ac:dyDescent="0.3">
      <c r="A23" s="149" t="s">
        <v>222</v>
      </c>
      <c r="B23" s="150" t="s">
        <v>298</v>
      </c>
      <c r="C23" s="151"/>
      <c r="D23" s="151"/>
      <c r="E23" s="151"/>
      <c r="F23" s="151"/>
      <c r="G23" s="151">
        <v>13</v>
      </c>
      <c r="H23" s="151"/>
      <c r="I23" s="153"/>
      <c r="J23" s="179">
        <f t="shared" si="0"/>
        <v>13</v>
      </c>
      <c r="K23" s="155">
        <v>17</v>
      </c>
      <c r="L23" s="5"/>
    </row>
    <row r="24" spans="1:13" s="113" customFormat="1" ht="20.100000000000001" customHeight="1" x14ac:dyDescent="0.3">
      <c r="A24" s="16" t="s">
        <v>72</v>
      </c>
      <c r="B24" s="17" t="s">
        <v>407</v>
      </c>
      <c r="C24" s="67"/>
      <c r="D24" s="62"/>
      <c r="E24" s="62"/>
      <c r="F24" s="62"/>
      <c r="G24" s="62"/>
      <c r="H24" s="62"/>
      <c r="I24" s="76">
        <v>12</v>
      </c>
      <c r="J24" s="128">
        <f t="shared" si="0"/>
        <v>12</v>
      </c>
      <c r="K24" s="22">
        <v>18</v>
      </c>
      <c r="L24" s="5"/>
      <c r="M24" s="8"/>
    </row>
    <row r="25" spans="1:13" s="113" customFormat="1" ht="20.100000000000001" customHeight="1" x14ac:dyDescent="0.3">
      <c r="A25" s="16" t="s">
        <v>50</v>
      </c>
      <c r="B25" s="17" t="s">
        <v>146</v>
      </c>
      <c r="C25" s="15">
        <v>11</v>
      </c>
      <c r="D25" s="15"/>
      <c r="E25" s="15"/>
      <c r="F25" s="15"/>
      <c r="G25" s="15"/>
      <c r="H25" s="15"/>
      <c r="I25" s="75"/>
      <c r="J25" s="128">
        <f t="shared" si="0"/>
        <v>11</v>
      </c>
      <c r="K25" s="22">
        <v>19</v>
      </c>
      <c r="L25" s="3"/>
    </row>
    <row r="26" spans="1:13" s="113" customFormat="1" ht="20.100000000000001" customHeight="1" x14ac:dyDescent="0.3">
      <c r="A26" s="16" t="s">
        <v>210</v>
      </c>
      <c r="B26" s="17" t="s">
        <v>211</v>
      </c>
      <c r="C26" s="15"/>
      <c r="D26" s="15">
        <v>11</v>
      </c>
      <c r="E26" s="15"/>
      <c r="F26" s="15"/>
      <c r="G26" s="15"/>
      <c r="H26" s="15"/>
      <c r="I26" s="75"/>
      <c r="J26" s="128">
        <f t="shared" si="0"/>
        <v>11</v>
      </c>
      <c r="K26" s="22">
        <v>19</v>
      </c>
      <c r="L26" s="3"/>
    </row>
    <row r="27" spans="1:13" s="113" customFormat="1" ht="20.100000000000001" customHeight="1" x14ac:dyDescent="0.3">
      <c r="A27" s="16" t="s">
        <v>24</v>
      </c>
      <c r="B27" s="17" t="s">
        <v>284</v>
      </c>
      <c r="C27" s="67"/>
      <c r="D27" s="62"/>
      <c r="E27" s="62"/>
      <c r="F27" s="62">
        <v>11</v>
      </c>
      <c r="G27" s="62"/>
      <c r="H27" s="62"/>
      <c r="I27" s="76"/>
      <c r="J27" s="128">
        <f t="shared" si="0"/>
        <v>11</v>
      </c>
      <c r="K27" s="22">
        <v>19</v>
      </c>
      <c r="L27" s="3"/>
    </row>
    <row r="28" spans="1:13" s="113" customFormat="1" ht="20.100000000000001" customHeight="1" x14ac:dyDescent="0.3">
      <c r="A28" s="16" t="s">
        <v>299</v>
      </c>
      <c r="B28" s="17" t="s">
        <v>300</v>
      </c>
      <c r="C28" s="67"/>
      <c r="D28" s="62"/>
      <c r="E28" s="62"/>
      <c r="F28" s="62"/>
      <c r="G28" s="62">
        <v>11</v>
      </c>
      <c r="H28" s="62"/>
      <c r="I28" s="76"/>
      <c r="J28" s="128">
        <f t="shared" si="0"/>
        <v>11</v>
      </c>
      <c r="K28" s="22">
        <v>19</v>
      </c>
      <c r="L28" s="3"/>
    </row>
    <row r="29" spans="1:13" s="114" customFormat="1" ht="20.100000000000001" customHeight="1" x14ac:dyDescent="0.3">
      <c r="A29" s="16" t="s">
        <v>364</v>
      </c>
      <c r="B29" s="17" t="s">
        <v>408</v>
      </c>
      <c r="C29" s="67"/>
      <c r="D29" s="62"/>
      <c r="E29" s="62"/>
      <c r="F29" s="62"/>
      <c r="G29" s="62"/>
      <c r="H29" s="62"/>
      <c r="I29" s="76">
        <v>10</v>
      </c>
      <c r="J29" s="128">
        <f t="shared" si="0"/>
        <v>10</v>
      </c>
      <c r="K29" s="22">
        <v>23</v>
      </c>
      <c r="L29" s="3"/>
    </row>
    <row r="30" spans="1:13" s="114" customFormat="1" ht="20.100000000000001" customHeight="1" x14ac:dyDescent="0.3">
      <c r="A30" s="16" t="s">
        <v>50</v>
      </c>
      <c r="B30" s="17" t="s">
        <v>147</v>
      </c>
      <c r="C30" s="62">
        <v>9</v>
      </c>
      <c r="D30" s="62"/>
      <c r="E30" s="62"/>
      <c r="F30" s="62"/>
      <c r="G30" s="62"/>
      <c r="H30" s="62"/>
      <c r="I30" s="76"/>
      <c r="J30" s="128">
        <f t="shared" si="0"/>
        <v>9</v>
      </c>
      <c r="K30" s="22">
        <v>24</v>
      </c>
      <c r="L30" s="3"/>
    </row>
    <row r="31" spans="1:13" s="114" customFormat="1" ht="20.100000000000001" customHeight="1" x14ac:dyDescent="0.3">
      <c r="A31" s="16" t="s">
        <v>253</v>
      </c>
      <c r="B31" s="17" t="s">
        <v>285</v>
      </c>
      <c r="C31" s="15"/>
      <c r="D31" s="15"/>
      <c r="E31" s="15"/>
      <c r="F31" s="15">
        <v>9</v>
      </c>
      <c r="G31" s="15"/>
      <c r="H31" s="15"/>
      <c r="I31" s="75"/>
      <c r="J31" s="128">
        <f t="shared" si="0"/>
        <v>9</v>
      </c>
      <c r="K31" s="22">
        <v>24</v>
      </c>
      <c r="L31" s="3"/>
    </row>
    <row r="32" spans="1:13" s="114" customFormat="1" ht="20.100000000000001" customHeight="1" x14ac:dyDescent="0.3">
      <c r="A32" s="16" t="s">
        <v>232</v>
      </c>
      <c r="B32" s="17" t="s">
        <v>298</v>
      </c>
      <c r="C32" s="67"/>
      <c r="D32" s="62"/>
      <c r="E32" s="62"/>
      <c r="F32" s="62"/>
      <c r="G32" s="62"/>
      <c r="H32" s="62">
        <v>9</v>
      </c>
      <c r="I32" s="76"/>
      <c r="J32" s="128">
        <f t="shared" si="0"/>
        <v>9</v>
      </c>
      <c r="K32" s="22">
        <v>24</v>
      </c>
      <c r="L32" s="3"/>
    </row>
    <row r="33" spans="1:12" s="114" customFormat="1" ht="20.100000000000001" customHeight="1" x14ac:dyDescent="0.3">
      <c r="A33" s="16" t="s">
        <v>410</v>
      </c>
      <c r="B33" s="17" t="s">
        <v>409</v>
      </c>
      <c r="C33" s="15"/>
      <c r="D33" s="15"/>
      <c r="E33" s="15"/>
      <c r="F33" s="15"/>
      <c r="G33" s="15"/>
      <c r="H33" s="15"/>
      <c r="I33" s="75">
        <v>9</v>
      </c>
      <c r="J33" s="128">
        <f t="shared" si="0"/>
        <v>9</v>
      </c>
      <c r="K33" s="22">
        <v>24</v>
      </c>
      <c r="L33" s="3"/>
    </row>
    <row r="34" spans="1:12" s="114" customFormat="1" ht="20.100000000000001" customHeight="1" x14ac:dyDescent="0.3">
      <c r="A34" s="16" t="s">
        <v>286</v>
      </c>
      <c r="B34" s="17" t="s">
        <v>287</v>
      </c>
      <c r="C34" s="15"/>
      <c r="D34" s="15"/>
      <c r="E34" s="15"/>
      <c r="F34" s="15">
        <v>8</v>
      </c>
      <c r="G34" s="15"/>
      <c r="H34" s="15"/>
      <c r="I34" s="75"/>
      <c r="J34" s="128">
        <f t="shared" si="0"/>
        <v>8</v>
      </c>
      <c r="K34" s="22">
        <v>28</v>
      </c>
      <c r="L34" s="3"/>
    </row>
    <row r="35" spans="1:12" s="114" customFormat="1" ht="20.100000000000001" customHeight="1" x14ac:dyDescent="0.3">
      <c r="A35" s="16" t="s">
        <v>66</v>
      </c>
      <c r="B35" s="17" t="s">
        <v>377</v>
      </c>
      <c r="C35" s="67"/>
      <c r="D35" s="62"/>
      <c r="E35" s="62"/>
      <c r="F35" s="62"/>
      <c r="G35" s="62"/>
      <c r="H35" s="62">
        <v>8</v>
      </c>
      <c r="I35" s="76"/>
      <c r="J35" s="128">
        <f t="shared" si="0"/>
        <v>8</v>
      </c>
      <c r="K35" s="22">
        <v>28</v>
      </c>
      <c r="L35" s="3"/>
    </row>
    <row r="36" spans="1:12" s="114" customFormat="1" ht="20.100000000000001" customHeight="1" x14ac:dyDescent="0.3">
      <c r="A36" s="16" t="s">
        <v>288</v>
      </c>
      <c r="B36" s="17" t="s">
        <v>289</v>
      </c>
      <c r="C36" s="15"/>
      <c r="D36" s="15"/>
      <c r="E36" s="15"/>
      <c r="F36" s="15">
        <v>7</v>
      </c>
      <c r="G36" s="15"/>
      <c r="H36" s="15"/>
      <c r="I36" s="75"/>
      <c r="J36" s="128">
        <f t="shared" si="0"/>
        <v>7</v>
      </c>
      <c r="K36" s="22">
        <v>30</v>
      </c>
      <c r="L36" s="3"/>
    </row>
    <row r="37" spans="1:12" s="114" customFormat="1" ht="20.100000000000001" customHeight="1" thickBot="1" x14ac:dyDescent="0.35">
      <c r="A37" s="53"/>
      <c r="B37" s="54"/>
      <c r="C37" s="121"/>
      <c r="D37" s="64"/>
      <c r="E37" s="64"/>
      <c r="F37" s="64"/>
      <c r="G37" s="64"/>
      <c r="H37" s="64"/>
      <c r="I37" s="77"/>
      <c r="J37" s="129">
        <f t="shared" si="0"/>
        <v>0</v>
      </c>
      <c r="K37" s="65"/>
      <c r="L37" s="3"/>
    </row>
    <row r="38" spans="1:12" s="114" customFormat="1" ht="20.100000000000001" customHeight="1" x14ac:dyDescent="0.3">
      <c r="C38" s="122"/>
      <c r="D38" s="118"/>
      <c r="E38" s="118"/>
      <c r="F38" s="118"/>
      <c r="G38" s="118"/>
      <c r="H38" s="118"/>
      <c r="I38" s="118"/>
      <c r="J38" s="119"/>
      <c r="K38" s="120"/>
      <c r="L38" s="3"/>
    </row>
    <row r="39" spans="1:12" ht="20.100000000000001" customHeight="1" x14ac:dyDescent="0.3">
      <c r="D39" s="36"/>
      <c r="E39" s="36"/>
      <c r="F39" s="36"/>
      <c r="G39" s="36"/>
      <c r="H39" s="36"/>
      <c r="I39" s="36"/>
      <c r="L39" s="3"/>
    </row>
    <row r="40" spans="1:12" ht="20.100000000000001" customHeight="1" x14ac:dyDescent="0.3">
      <c r="D40" s="36"/>
      <c r="E40" s="36"/>
      <c r="F40" s="36"/>
      <c r="G40" s="36"/>
      <c r="H40" s="36"/>
      <c r="I40" s="36"/>
      <c r="L40" s="2"/>
    </row>
    <row r="41" spans="1:12" ht="20.100000000000001" customHeight="1" x14ac:dyDescent="0.3">
      <c r="D41" s="36"/>
      <c r="E41" s="36"/>
      <c r="F41" s="36"/>
      <c r="G41" s="36"/>
      <c r="H41" s="36"/>
      <c r="I41" s="36"/>
      <c r="L41" s="2"/>
    </row>
    <row r="42" spans="1:12" ht="20.100000000000001" customHeight="1" x14ac:dyDescent="0.3">
      <c r="D42" s="36"/>
      <c r="E42" s="36"/>
      <c r="F42" s="36"/>
      <c r="G42" s="36"/>
      <c r="H42" s="36"/>
      <c r="I42" s="36"/>
      <c r="L42" s="2"/>
    </row>
    <row r="43" spans="1:12" ht="20.100000000000001" customHeight="1" x14ac:dyDescent="0.3">
      <c r="D43" s="36"/>
      <c r="E43" s="36"/>
      <c r="F43" s="36"/>
      <c r="G43" s="36"/>
      <c r="H43" s="36"/>
      <c r="I43" s="36"/>
      <c r="L43" s="2"/>
    </row>
    <row r="44" spans="1:12" ht="20.100000000000001" customHeight="1" x14ac:dyDescent="0.3">
      <c r="D44" s="36"/>
      <c r="E44" s="36"/>
      <c r="F44" s="36"/>
      <c r="G44" s="36"/>
      <c r="H44" s="36"/>
      <c r="I44" s="33"/>
      <c r="L44" s="1"/>
    </row>
    <row r="45" spans="1:12" ht="20.100000000000001" customHeight="1" x14ac:dyDescent="0.3">
      <c r="D45" s="36"/>
      <c r="E45" s="36"/>
      <c r="F45" s="36"/>
      <c r="G45" s="36"/>
      <c r="H45" s="36"/>
      <c r="I45" s="33"/>
      <c r="L45" s="1"/>
    </row>
    <row r="46" spans="1:12" ht="20.100000000000001" customHeight="1" x14ac:dyDescent="0.3">
      <c r="D46" s="36"/>
      <c r="E46" s="36"/>
      <c r="F46" s="36"/>
      <c r="G46" s="36"/>
      <c r="H46" s="36"/>
      <c r="I46" s="33"/>
      <c r="L46" s="1"/>
    </row>
    <row r="47" spans="1:12" ht="20.100000000000001" customHeight="1" x14ac:dyDescent="0.3">
      <c r="D47" s="36"/>
      <c r="E47" s="36"/>
      <c r="F47" s="36"/>
      <c r="G47" s="36"/>
      <c r="H47" s="36"/>
      <c r="I47" s="33"/>
      <c r="L47" s="1"/>
    </row>
    <row r="48" spans="1:12" ht="20.100000000000001" customHeight="1" x14ac:dyDescent="0.3">
      <c r="D48" s="36"/>
      <c r="E48" s="36"/>
      <c r="F48" s="36"/>
      <c r="G48" s="36"/>
      <c r="H48" s="36"/>
      <c r="I48" s="33"/>
      <c r="L48" s="1"/>
    </row>
    <row r="49" spans="4:12" ht="20.100000000000001" customHeight="1" x14ac:dyDescent="0.3">
      <c r="D49" s="36"/>
      <c r="E49" s="36"/>
      <c r="F49" s="36"/>
      <c r="G49" s="36"/>
      <c r="H49" s="36"/>
      <c r="I49" s="33"/>
      <c r="L49" s="1"/>
    </row>
    <row r="50" spans="4:12" ht="20.100000000000001" customHeight="1" x14ac:dyDescent="0.3">
      <c r="D50" s="36"/>
      <c r="E50" s="36"/>
      <c r="F50" s="36"/>
      <c r="G50" s="36"/>
      <c r="H50" s="36"/>
      <c r="I50" s="33"/>
      <c r="L50" s="1"/>
    </row>
    <row r="51" spans="4:12" ht="20.100000000000001" customHeight="1" x14ac:dyDescent="0.3">
      <c r="D51" s="36"/>
      <c r="E51" s="36"/>
      <c r="F51" s="36"/>
      <c r="G51" s="36"/>
      <c r="H51" s="36"/>
      <c r="I51" s="33"/>
      <c r="L51" s="1"/>
    </row>
    <row r="52" spans="4:12" ht="20.100000000000001" customHeight="1" x14ac:dyDescent="0.3">
      <c r="D52" s="36"/>
      <c r="E52" s="36"/>
      <c r="F52" s="36"/>
      <c r="G52" s="36"/>
      <c r="H52" s="36"/>
      <c r="I52" s="33"/>
      <c r="L52" s="1"/>
    </row>
    <row r="53" spans="4:12" ht="20.100000000000001" customHeight="1" x14ac:dyDescent="0.3">
      <c r="D53" s="36"/>
      <c r="E53" s="36"/>
      <c r="F53" s="36"/>
      <c r="G53" s="36"/>
      <c r="H53" s="36"/>
      <c r="I53" s="33"/>
      <c r="L53" s="1"/>
    </row>
    <row r="54" spans="4:12" ht="20.100000000000001" customHeight="1" x14ac:dyDescent="0.3">
      <c r="D54" s="36"/>
      <c r="E54" s="36"/>
      <c r="F54" s="36"/>
      <c r="G54" s="36"/>
      <c r="H54" s="36"/>
      <c r="I54" s="33"/>
    </row>
    <row r="55" spans="4:12" ht="20.100000000000001" customHeight="1" x14ac:dyDescent="0.3">
      <c r="D55" s="36"/>
      <c r="E55" s="36"/>
      <c r="F55" s="36"/>
      <c r="G55" s="36"/>
      <c r="H55" s="36"/>
      <c r="I55" s="33"/>
    </row>
    <row r="56" spans="4:12" ht="20.100000000000001" customHeight="1" x14ac:dyDescent="0.3">
      <c r="D56" s="36"/>
      <c r="E56" s="36"/>
      <c r="F56" s="36"/>
      <c r="G56" s="36"/>
      <c r="H56" s="36"/>
      <c r="I56" s="33"/>
    </row>
    <row r="57" spans="4:12" ht="20.100000000000001" customHeight="1" x14ac:dyDescent="0.3">
      <c r="D57" s="36"/>
      <c r="E57" s="36"/>
      <c r="F57" s="36"/>
      <c r="G57" s="36"/>
      <c r="H57" s="36"/>
      <c r="I57" s="33"/>
    </row>
    <row r="58" spans="4:12" ht="20.100000000000001" customHeight="1" x14ac:dyDescent="0.3">
      <c r="D58" s="36"/>
      <c r="E58" s="36"/>
      <c r="F58" s="36"/>
      <c r="G58" s="36"/>
      <c r="H58" s="36"/>
      <c r="I58" s="33"/>
    </row>
    <row r="59" spans="4:12" ht="20.100000000000001" customHeight="1" x14ac:dyDescent="0.3">
      <c r="D59" s="36"/>
      <c r="E59" s="36"/>
      <c r="F59" s="36"/>
      <c r="G59" s="36"/>
      <c r="H59" s="36"/>
      <c r="I59" s="33"/>
    </row>
    <row r="60" spans="4:12" ht="20.100000000000001" customHeight="1" x14ac:dyDescent="0.3"/>
    <row r="61" spans="4:12" ht="20.100000000000001" customHeight="1" x14ac:dyDescent="0.3"/>
    <row r="62" spans="4:12" ht="20.100000000000001" customHeight="1" x14ac:dyDescent="0.3"/>
    <row r="63" spans="4:12" ht="20.100000000000001" customHeight="1" x14ac:dyDescent="0.3"/>
    <row r="64" spans="4:12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</sheetData>
  <autoFilter ref="J5:J24">
    <sortState ref="A7:K37">
      <sortCondition descending="1" ref="J5:J24"/>
    </sortState>
  </autoFilter>
  <mergeCells count="12">
    <mergeCell ref="J4:K4"/>
    <mergeCell ref="A1:K1"/>
    <mergeCell ref="A2:K2"/>
    <mergeCell ref="A4:A5"/>
    <mergeCell ref="B4:B5"/>
    <mergeCell ref="C4:C6"/>
    <mergeCell ref="D4:D6"/>
    <mergeCell ref="E4:E6"/>
    <mergeCell ref="F4:F6"/>
    <mergeCell ref="G4:G6"/>
    <mergeCell ref="H4:H6"/>
    <mergeCell ref="I4:I6"/>
  </mergeCells>
  <pageMargins left="0.23622047244094491" right="0.23622047244094491" top="0.39370078740157483" bottom="0.35433070866141736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abSelected="1" workbookViewId="0">
      <selection activeCell="M20" sqref="M20"/>
    </sheetView>
  </sheetViews>
  <sheetFormatPr defaultRowHeight="18.75" x14ac:dyDescent="0.3"/>
  <cols>
    <col min="1" max="1" width="27.42578125" customWidth="1"/>
    <col min="2" max="2" width="20.140625" customWidth="1"/>
    <col min="3" max="3" width="8.42578125" customWidth="1"/>
    <col min="4" max="4" width="8.42578125" style="32" customWidth="1"/>
    <col min="5" max="5" width="8.42578125" customWidth="1"/>
    <col min="6" max="6" width="8.42578125" style="32" customWidth="1"/>
    <col min="7" max="9" width="8.42578125" customWidth="1"/>
    <col min="10" max="10" width="7.7109375" style="19" customWidth="1"/>
    <col min="11" max="11" width="9.85546875" style="21" customWidth="1"/>
    <col min="12" max="13" width="6.7109375" customWidth="1"/>
  </cols>
  <sheetData>
    <row r="1" spans="1:16" ht="24.95" customHeight="1" x14ac:dyDescent="0.5">
      <c r="A1" s="188" t="s">
        <v>18</v>
      </c>
      <c r="B1" s="189"/>
      <c r="C1" s="189"/>
      <c r="D1" s="189"/>
      <c r="E1" s="189"/>
      <c r="F1" s="189"/>
      <c r="G1" s="189"/>
      <c r="H1" s="189"/>
      <c r="I1" s="189"/>
      <c r="J1" s="189"/>
      <c r="K1" s="190"/>
      <c r="L1" s="12"/>
      <c r="M1" s="12"/>
      <c r="N1" s="4"/>
    </row>
    <row r="2" spans="1:16" ht="24.95" customHeight="1" thickBot="1" x14ac:dyDescent="0.55000000000000004">
      <c r="A2" s="205" t="s">
        <v>14</v>
      </c>
      <c r="B2" s="206"/>
      <c r="C2" s="206"/>
      <c r="D2" s="206"/>
      <c r="E2" s="206"/>
      <c r="F2" s="206"/>
      <c r="G2" s="206"/>
      <c r="H2" s="206"/>
      <c r="I2" s="206"/>
      <c r="J2" s="206"/>
      <c r="K2" s="207"/>
      <c r="L2" s="12"/>
      <c r="M2" s="12"/>
      <c r="N2" s="4"/>
    </row>
    <row r="3" spans="1:16" ht="18" customHeight="1" thickBot="1" x14ac:dyDescent="0.35">
      <c r="C3" s="13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N3" s="4"/>
    </row>
    <row r="4" spans="1:16" ht="84.95" customHeight="1" thickBot="1" x14ac:dyDescent="0.3">
      <c r="A4" s="208" t="s">
        <v>8</v>
      </c>
      <c r="B4" s="209" t="s">
        <v>9</v>
      </c>
      <c r="C4" s="213" t="s">
        <v>153</v>
      </c>
      <c r="D4" s="213" t="s">
        <v>214</v>
      </c>
      <c r="E4" s="213" t="s">
        <v>16</v>
      </c>
      <c r="F4" s="213" t="s">
        <v>290</v>
      </c>
      <c r="G4" s="213" t="s">
        <v>297</v>
      </c>
      <c r="H4" s="213" t="s">
        <v>378</v>
      </c>
      <c r="I4" s="213" t="s">
        <v>412</v>
      </c>
      <c r="J4" s="219"/>
      <c r="K4" s="220"/>
      <c r="L4" s="9"/>
      <c r="M4" s="10"/>
      <c r="N4" s="4"/>
    </row>
    <row r="5" spans="1:16" ht="20.100000000000001" customHeight="1" x14ac:dyDescent="0.25">
      <c r="A5" s="196"/>
      <c r="B5" s="197"/>
      <c r="C5" s="214"/>
      <c r="D5" s="214"/>
      <c r="E5" s="214"/>
      <c r="F5" s="214"/>
      <c r="G5" s="214"/>
      <c r="H5" s="214"/>
      <c r="I5" s="214"/>
      <c r="J5" s="41" t="s">
        <v>0</v>
      </c>
      <c r="K5" s="40" t="s">
        <v>10</v>
      </c>
      <c r="L5" s="11"/>
      <c r="M5" s="11"/>
      <c r="N5" s="4"/>
    </row>
    <row r="6" spans="1:16" ht="20.100000000000001" customHeight="1" thickBot="1" x14ac:dyDescent="0.3">
      <c r="A6" s="78"/>
      <c r="B6" s="79"/>
      <c r="C6" s="227"/>
      <c r="D6" s="227"/>
      <c r="E6" s="227"/>
      <c r="F6" s="227"/>
      <c r="G6" s="227"/>
      <c r="H6" s="227"/>
      <c r="I6" s="227"/>
      <c r="J6" s="43"/>
      <c r="K6" s="44"/>
      <c r="L6" s="11"/>
      <c r="M6" s="11"/>
      <c r="N6" s="4"/>
    </row>
    <row r="7" spans="1:16" s="8" customFormat="1" ht="18.95" customHeight="1" x14ac:dyDescent="0.3">
      <c r="A7" s="164" t="s">
        <v>154</v>
      </c>
      <c r="B7" s="165" t="s">
        <v>155</v>
      </c>
      <c r="C7" s="176">
        <v>17</v>
      </c>
      <c r="D7" s="145"/>
      <c r="E7" s="145"/>
      <c r="F7" s="145">
        <v>8</v>
      </c>
      <c r="G7" s="145"/>
      <c r="H7" s="145">
        <v>16</v>
      </c>
      <c r="I7" s="146">
        <v>11</v>
      </c>
      <c r="J7" s="181">
        <f t="shared" ref="J7:J25" si="0">SUM(C7:I7)</f>
        <v>52</v>
      </c>
      <c r="K7" s="148">
        <v>1</v>
      </c>
      <c r="L7" s="6"/>
      <c r="M7" s="7"/>
    </row>
    <row r="8" spans="1:16" s="8" customFormat="1" ht="18.95" customHeight="1" x14ac:dyDescent="0.3">
      <c r="A8" s="149" t="s">
        <v>156</v>
      </c>
      <c r="B8" s="150" t="s">
        <v>157</v>
      </c>
      <c r="C8" s="151">
        <v>15</v>
      </c>
      <c r="D8" s="151"/>
      <c r="E8" s="151"/>
      <c r="F8" s="151">
        <v>9</v>
      </c>
      <c r="G8" s="151"/>
      <c r="H8" s="151">
        <v>9</v>
      </c>
      <c r="I8" s="153">
        <v>16</v>
      </c>
      <c r="J8" s="182">
        <f t="shared" si="0"/>
        <v>49</v>
      </c>
      <c r="K8" s="155">
        <v>2</v>
      </c>
      <c r="L8" s="6"/>
      <c r="M8" s="7"/>
      <c r="O8" s="112"/>
      <c r="P8" s="6"/>
    </row>
    <row r="9" spans="1:16" s="8" customFormat="1" ht="18.95" customHeight="1" x14ac:dyDescent="0.3">
      <c r="A9" s="156" t="s">
        <v>158</v>
      </c>
      <c r="B9" s="157" t="s">
        <v>159</v>
      </c>
      <c r="C9" s="158">
        <v>12</v>
      </c>
      <c r="D9" s="151"/>
      <c r="E9" s="151"/>
      <c r="F9" s="151">
        <v>13</v>
      </c>
      <c r="G9" s="151"/>
      <c r="H9" s="151"/>
      <c r="I9" s="153">
        <v>13</v>
      </c>
      <c r="J9" s="182">
        <f t="shared" si="0"/>
        <v>38</v>
      </c>
      <c r="K9" s="155">
        <v>3</v>
      </c>
      <c r="L9" s="6"/>
      <c r="M9" s="7"/>
    </row>
    <row r="10" spans="1:16" s="8" customFormat="1" ht="18.95" customHeight="1" x14ac:dyDescent="0.3">
      <c r="A10" s="183" t="s">
        <v>212</v>
      </c>
      <c r="B10" s="157" t="s">
        <v>213</v>
      </c>
      <c r="C10" s="158"/>
      <c r="D10" s="151">
        <v>16</v>
      </c>
      <c r="E10" s="151"/>
      <c r="F10" s="151"/>
      <c r="G10" s="151">
        <v>13</v>
      </c>
      <c r="H10" s="151">
        <v>8</v>
      </c>
      <c r="I10" s="153"/>
      <c r="J10" s="182">
        <f t="shared" si="0"/>
        <v>37</v>
      </c>
      <c r="K10" s="155">
        <v>4</v>
      </c>
      <c r="L10" s="6"/>
      <c r="M10" s="7"/>
    </row>
    <row r="11" spans="1:16" s="8" customFormat="1" ht="18.95" customHeight="1" x14ac:dyDescent="0.3">
      <c r="A11" s="156" t="s">
        <v>151</v>
      </c>
      <c r="B11" s="184" t="s">
        <v>152</v>
      </c>
      <c r="C11" s="158">
        <v>20</v>
      </c>
      <c r="D11" s="151"/>
      <c r="E11" s="151"/>
      <c r="F11" s="151"/>
      <c r="G11" s="151">
        <v>16</v>
      </c>
      <c r="H11" s="151"/>
      <c r="I11" s="153"/>
      <c r="J11" s="182">
        <f t="shared" si="0"/>
        <v>36</v>
      </c>
      <c r="K11" s="155">
        <v>5</v>
      </c>
      <c r="L11" s="6"/>
      <c r="M11" s="7"/>
    </row>
    <row r="12" spans="1:16" s="8" customFormat="1" ht="18.95" customHeight="1" x14ac:dyDescent="0.3">
      <c r="A12" s="149" t="s">
        <v>160</v>
      </c>
      <c r="B12" s="150" t="s">
        <v>161</v>
      </c>
      <c r="C12" s="151">
        <v>11</v>
      </c>
      <c r="D12" s="151">
        <v>13</v>
      </c>
      <c r="E12" s="151"/>
      <c r="F12" s="151"/>
      <c r="G12" s="151"/>
      <c r="H12" s="151"/>
      <c r="I12" s="153">
        <v>8</v>
      </c>
      <c r="J12" s="182">
        <f t="shared" si="0"/>
        <v>32</v>
      </c>
      <c r="K12" s="155">
        <v>6</v>
      </c>
      <c r="L12" s="6"/>
      <c r="M12" s="7"/>
    </row>
    <row r="13" spans="1:16" s="8" customFormat="1" ht="18.95" customHeight="1" x14ac:dyDescent="0.3">
      <c r="A13" s="149" t="s">
        <v>162</v>
      </c>
      <c r="B13" s="150" t="s">
        <v>163</v>
      </c>
      <c r="C13" s="151">
        <v>10</v>
      </c>
      <c r="D13" s="151"/>
      <c r="E13" s="151"/>
      <c r="F13" s="151"/>
      <c r="G13" s="151"/>
      <c r="H13" s="151">
        <v>13</v>
      </c>
      <c r="I13" s="153"/>
      <c r="J13" s="182">
        <f t="shared" si="0"/>
        <v>23</v>
      </c>
      <c r="K13" s="155">
        <v>7</v>
      </c>
      <c r="L13" s="6"/>
      <c r="M13" s="7"/>
    </row>
    <row r="14" spans="1:16" s="8" customFormat="1" ht="18.95" customHeight="1" x14ac:dyDescent="0.3">
      <c r="A14" s="156" t="s">
        <v>164</v>
      </c>
      <c r="B14" s="157" t="s">
        <v>165</v>
      </c>
      <c r="C14" s="158">
        <v>9</v>
      </c>
      <c r="D14" s="151"/>
      <c r="E14" s="151"/>
      <c r="F14" s="151">
        <v>11</v>
      </c>
      <c r="G14" s="151"/>
      <c r="H14" s="151"/>
      <c r="I14" s="153"/>
      <c r="J14" s="182">
        <f t="shared" si="0"/>
        <v>20</v>
      </c>
      <c r="K14" s="155">
        <v>8</v>
      </c>
      <c r="L14" s="6"/>
      <c r="M14" s="7"/>
    </row>
    <row r="15" spans="1:16" s="8" customFormat="1" ht="18.95" customHeight="1" x14ac:dyDescent="0.3">
      <c r="A15" s="149" t="s">
        <v>292</v>
      </c>
      <c r="B15" s="150" t="s">
        <v>291</v>
      </c>
      <c r="C15" s="151"/>
      <c r="D15" s="151"/>
      <c r="E15" s="185"/>
      <c r="F15" s="151">
        <v>16</v>
      </c>
      <c r="G15" s="151"/>
      <c r="H15" s="185"/>
      <c r="I15" s="153"/>
      <c r="J15" s="182">
        <f t="shared" si="0"/>
        <v>16</v>
      </c>
      <c r="K15" s="155">
        <v>9</v>
      </c>
      <c r="L15" s="6"/>
      <c r="M15" s="7"/>
    </row>
    <row r="16" spans="1:16" s="8" customFormat="1" ht="18.95" customHeight="1" x14ac:dyDescent="0.3">
      <c r="A16" s="156" t="s">
        <v>168</v>
      </c>
      <c r="B16" s="157" t="s">
        <v>169</v>
      </c>
      <c r="C16" s="158">
        <v>7</v>
      </c>
      <c r="D16" s="151"/>
      <c r="E16" s="151"/>
      <c r="F16" s="151"/>
      <c r="G16" s="151"/>
      <c r="H16" s="151"/>
      <c r="I16" s="153">
        <v>9</v>
      </c>
      <c r="J16" s="182">
        <f t="shared" si="0"/>
        <v>16</v>
      </c>
      <c r="K16" s="155">
        <v>9</v>
      </c>
      <c r="L16" s="6"/>
      <c r="M16" s="7"/>
    </row>
    <row r="17" spans="1:13" s="8" customFormat="1" ht="18.95" customHeight="1" x14ac:dyDescent="0.3">
      <c r="A17" s="16" t="s">
        <v>215</v>
      </c>
      <c r="B17" s="17" t="s">
        <v>216</v>
      </c>
      <c r="C17" s="15"/>
      <c r="D17" s="15">
        <v>11</v>
      </c>
      <c r="E17" s="117"/>
      <c r="F17" s="15"/>
      <c r="G17" s="117"/>
      <c r="H17" s="117"/>
      <c r="I17" s="75"/>
      <c r="J17" s="130">
        <f t="shared" si="0"/>
        <v>11</v>
      </c>
      <c r="K17" s="22">
        <v>11</v>
      </c>
      <c r="L17" s="6"/>
      <c r="M17" s="7"/>
    </row>
    <row r="18" spans="1:13" s="8" customFormat="1" ht="18.95" customHeight="1" x14ac:dyDescent="0.3">
      <c r="A18" s="16" t="s">
        <v>380</v>
      </c>
      <c r="B18" s="17" t="s">
        <v>379</v>
      </c>
      <c r="C18" s="15"/>
      <c r="D18" s="15"/>
      <c r="E18" s="15"/>
      <c r="F18" s="15"/>
      <c r="G18" s="15"/>
      <c r="H18" s="15">
        <v>11</v>
      </c>
      <c r="I18" s="75"/>
      <c r="J18" s="130">
        <f t="shared" si="0"/>
        <v>11</v>
      </c>
      <c r="K18" s="22">
        <v>11</v>
      </c>
      <c r="L18" s="6"/>
      <c r="M18" s="7"/>
    </row>
    <row r="19" spans="1:13" s="8" customFormat="1" ht="18.95" customHeight="1" x14ac:dyDescent="0.3">
      <c r="A19" s="16" t="s">
        <v>166</v>
      </c>
      <c r="B19" s="17" t="s">
        <v>167</v>
      </c>
      <c r="C19" s="62">
        <v>8</v>
      </c>
      <c r="D19" s="46"/>
      <c r="E19" s="61"/>
      <c r="F19" s="46"/>
      <c r="G19" s="61"/>
      <c r="H19" s="61"/>
      <c r="I19" s="76"/>
      <c r="J19" s="130">
        <f t="shared" si="0"/>
        <v>8</v>
      </c>
      <c r="K19" s="22">
        <v>13</v>
      </c>
      <c r="L19" s="6"/>
      <c r="M19" s="7"/>
    </row>
    <row r="20" spans="1:13" s="8" customFormat="1" ht="18.95" customHeight="1" x14ac:dyDescent="0.3">
      <c r="A20" s="16" t="s">
        <v>170</v>
      </c>
      <c r="B20" s="17" t="s">
        <v>171</v>
      </c>
      <c r="C20" s="15">
        <v>6</v>
      </c>
      <c r="D20" s="15"/>
      <c r="E20" s="15"/>
      <c r="F20" s="15"/>
      <c r="G20" s="15"/>
      <c r="H20" s="15"/>
      <c r="I20" s="75"/>
      <c r="J20" s="130">
        <f t="shared" si="0"/>
        <v>6</v>
      </c>
      <c r="K20" s="22">
        <v>14</v>
      </c>
      <c r="L20" s="5"/>
    </row>
    <row r="21" spans="1:13" s="113" customFormat="1" ht="18.95" customHeight="1" x14ac:dyDescent="0.3">
      <c r="A21" s="47"/>
      <c r="B21" s="46"/>
      <c r="C21" s="62"/>
      <c r="D21" s="15"/>
      <c r="E21" s="15"/>
      <c r="F21" s="15"/>
      <c r="G21" s="15"/>
      <c r="H21" s="15"/>
      <c r="I21" s="75"/>
      <c r="J21" s="130">
        <f t="shared" si="0"/>
        <v>0</v>
      </c>
      <c r="K21" s="22"/>
      <c r="L21" s="5"/>
      <c r="M21" s="8"/>
    </row>
    <row r="22" spans="1:13" s="113" customFormat="1" ht="18.95" customHeight="1" x14ac:dyDescent="0.3">
      <c r="A22" s="16"/>
      <c r="B22" s="17"/>
      <c r="C22" s="15"/>
      <c r="D22" s="15"/>
      <c r="E22" s="15"/>
      <c r="F22" s="15"/>
      <c r="G22" s="15"/>
      <c r="H22" s="15"/>
      <c r="I22" s="75"/>
      <c r="J22" s="130">
        <f t="shared" si="0"/>
        <v>0</v>
      </c>
      <c r="K22" s="22"/>
      <c r="L22" s="3"/>
    </row>
    <row r="23" spans="1:13" s="113" customFormat="1" ht="18.95" customHeight="1" x14ac:dyDescent="0.3">
      <c r="A23" s="16"/>
      <c r="B23" s="17"/>
      <c r="C23" s="62"/>
      <c r="D23" s="46"/>
      <c r="E23" s="61"/>
      <c r="F23" s="46"/>
      <c r="G23" s="61"/>
      <c r="H23" s="61"/>
      <c r="I23" s="76"/>
      <c r="J23" s="130">
        <f t="shared" si="0"/>
        <v>0</v>
      </c>
      <c r="K23" s="22"/>
      <c r="L23" s="3"/>
    </row>
    <row r="24" spans="1:13" s="113" customFormat="1" ht="18.95" customHeight="1" x14ac:dyDescent="0.3">
      <c r="A24" s="16"/>
      <c r="B24" s="17"/>
      <c r="C24" s="62"/>
      <c r="D24" s="46"/>
      <c r="E24" s="61"/>
      <c r="F24" s="46"/>
      <c r="G24" s="61"/>
      <c r="H24" s="61"/>
      <c r="I24" s="76"/>
      <c r="J24" s="130">
        <f t="shared" si="0"/>
        <v>0</v>
      </c>
      <c r="K24" s="22"/>
      <c r="L24" s="3"/>
    </row>
    <row r="25" spans="1:13" s="113" customFormat="1" ht="18.95" customHeight="1" thickBot="1" x14ac:dyDescent="0.35">
      <c r="A25" s="53"/>
      <c r="B25" s="54"/>
      <c r="C25" s="64"/>
      <c r="D25" s="49"/>
      <c r="E25" s="63"/>
      <c r="F25" s="49"/>
      <c r="G25" s="63"/>
      <c r="H25" s="63"/>
      <c r="I25" s="77"/>
      <c r="J25" s="131">
        <f t="shared" si="0"/>
        <v>0</v>
      </c>
      <c r="K25" s="65"/>
      <c r="L25" s="3"/>
    </row>
    <row r="26" spans="1:13" ht="20.100000000000001" customHeight="1" x14ac:dyDescent="0.3">
      <c r="D26" s="33"/>
      <c r="E26" s="1"/>
      <c r="F26" s="33"/>
      <c r="G26" s="1"/>
      <c r="H26" s="1"/>
      <c r="I26" s="1"/>
      <c r="L26" s="3"/>
    </row>
    <row r="27" spans="1:13" ht="20.100000000000001" customHeight="1" x14ac:dyDescent="0.3">
      <c r="D27" s="33"/>
      <c r="E27" s="1"/>
      <c r="F27" s="33"/>
      <c r="G27" s="1"/>
      <c r="H27" s="1"/>
      <c r="I27" s="1"/>
      <c r="L27" s="3"/>
    </row>
    <row r="28" spans="1:13" ht="20.100000000000001" customHeight="1" x14ac:dyDescent="0.3">
      <c r="D28" s="33"/>
      <c r="E28" s="1"/>
      <c r="F28" s="33"/>
      <c r="G28" s="1"/>
      <c r="H28" s="1"/>
      <c r="I28" s="1"/>
      <c r="L28" s="3"/>
    </row>
    <row r="29" spans="1:13" ht="20.100000000000001" customHeight="1" x14ac:dyDescent="0.3">
      <c r="D29" s="33"/>
      <c r="E29" s="1"/>
      <c r="F29" s="33"/>
      <c r="G29" s="1"/>
      <c r="H29" s="1"/>
      <c r="I29" s="1"/>
      <c r="L29" s="3"/>
    </row>
    <row r="30" spans="1:13" ht="20.100000000000001" customHeight="1" x14ac:dyDescent="0.3">
      <c r="D30" s="33"/>
      <c r="E30" s="1"/>
      <c r="F30" s="33"/>
      <c r="G30" s="1"/>
      <c r="H30" s="1"/>
      <c r="I30" s="1"/>
      <c r="L30" s="3"/>
    </row>
    <row r="31" spans="1:13" ht="20.100000000000001" customHeight="1" x14ac:dyDescent="0.3">
      <c r="D31" s="33"/>
      <c r="E31" s="1"/>
      <c r="F31" s="33"/>
      <c r="G31" s="1"/>
      <c r="H31" s="1"/>
      <c r="I31" s="1"/>
      <c r="L31" s="3"/>
    </row>
    <row r="32" spans="1:13" ht="20.100000000000001" customHeight="1" x14ac:dyDescent="0.3">
      <c r="D32" s="33"/>
      <c r="E32" s="1"/>
      <c r="F32" s="33"/>
      <c r="G32" s="1"/>
      <c r="H32" s="1"/>
      <c r="I32" s="1"/>
      <c r="L32" s="3"/>
    </row>
    <row r="33" spans="4:12" ht="20.100000000000001" customHeight="1" x14ac:dyDescent="0.3">
      <c r="D33" s="33"/>
      <c r="E33" s="1"/>
      <c r="F33" s="33"/>
      <c r="G33" s="1"/>
      <c r="H33" s="1"/>
      <c r="I33" s="1"/>
      <c r="L33" s="3"/>
    </row>
    <row r="34" spans="4:12" ht="20.100000000000001" customHeight="1" x14ac:dyDescent="0.3">
      <c r="D34" s="33"/>
      <c r="E34" s="1"/>
      <c r="F34" s="33"/>
      <c r="G34" s="1"/>
      <c r="H34" s="1"/>
      <c r="I34" s="1"/>
      <c r="L34" s="3"/>
    </row>
    <row r="35" spans="4:12" ht="20.100000000000001" customHeight="1" x14ac:dyDescent="0.3">
      <c r="D35" s="33"/>
      <c r="E35" s="1"/>
      <c r="F35" s="33"/>
      <c r="G35" s="1"/>
      <c r="H35" s="1"/>
      <c r="I35" s="1"/>
      <c r="L35" s="3"/>
    </row>
    <row r="36" spans="4:12" ht="20.100000000000001" customHeight="1" x14ac:dyDescent="0.3">
      <c r="D36" s="33"/>
      <c r="E36" s="1"/>
      <c r="F36" s="33"/>
      <c r="G36" s="1"/>
      <c r="H36" s="1"/>
      <c r="I36" s="1"/>
      <c r="L36" s="3"/>
    </row>
    <row r="37" spans="4:12" ht="20.100000000000001" customHeight="1" x14ac:dyDescent="0.3">
      <c r="D37" s="33"/>
      <c r="E37" s="1"/>
      <c r="F37" s="33"/>
      <c r="G37" s="1"/>
      <c r="H37" s="1"/>
      <c r="I37" s="1"/>
      <c r="L37" s="2"/>
    </row>
    <row r="38" spans="4:12" ht="20.100000000000001" customHeight="1" x14ac:dyDescent="0.3">
      <c r="D38" s="33"/>
      <c r="E38" s="1"/>
      <c r="F38" s="33"/>
      <c r="G38" s="1"/>
      <c r="H38" s="1"/>
      <c r="I38" s="1"/>
      <c r="L38" s="2"/>
    </row>
    <row r="39" spans="4:12" ht="20.100000000000001" customHeight="1" x14ac:dyDescent="0.3">
      <c r="D39" s="33"/>
      <c r="E39" s="1"/>
      <c r="F39" s="33"/>
      <c r="G39" s="1"/>
      <c r="H39" s="1"/>
      <c r="I39" s="1"/>
      <c r="L39" s="2"/>
    </row>
    <row r="40" spans="4:12" ht="20.100000000000001" customHeight="1" x14ac:dyDescent="0.3">
      <c r="D40" s="33"/>
      <c r="E40" s="1"/>
      <c r="F40" s="33"/>
      <c r="G40" s="1"/>
      <c r="H40" s="1"/>
      <c r="I40" s="1"/>
      <c r="L40" s="2"/>
    </row>
    <row r="41" spans="4:12" ht="20.100000000000001" customHeight="1" x14ac:dyDescent="0.3">
      <c r="D41" s="33"/>
      <c r="E41" s="1"/>
      <c r="F41" s="33"/>
      <c r="G41" s="1"/>
      <c r="H41" s="1"/>
      <c r="I41" s="1"/>
      <c r="L41" s="1"/>
    </row>
    <row r="42" spans="4:12" ht="20.100000000000001" customHeight="1" x14ac:dyDescent="0.3">
      <c r="D42" s="33"/>
      <c r="E42" s="1"/>
      <c r="F42" s="33"/>
      <c r="G42" s="1"/>
      <c r="H42" s="1"/>
      <c r="I42" s="1"/>
      <c r="L42" s="1"/>
    </row>
    <row r="43" spans="4:12" ht="20.100000000000001" customHeight="1" x14ac:dyDescent="0.3">
      <c r="D43" s="33"/>
      <c r="E43" s="1"/>
      <c r="F43" s="33"/>
      <c r="G43" s="1"/>
      <c r="H43" s="1"/>
      <c r="I43" s="1"/>
      <c r="L43" s="1"/>
    </row>
    <row r="44" spans="4:12" ht="20.100000000000001" customHeight="1" x14ac:dyDescent="0.3">
      <c r="D44" s="33"/>
      <c r="E44" s="1"/>
      <c r="F44" s="33"/>
      <c r="G44" s="1"/>
      <c r="H44" s="1"/>
      <c r="I44" s="1"/>
      <c r="L44" s="1"/>
    </row>
    <row r="45" spans="4:12" ht="20.100000000000001" customHeight="1" x14ac:dyDescent="0.3">
      <c r="D45" s="33"/>
      <c r="E45" s="1"/>
      <c r="F45" s="33"/>
      <c r="G45" s="1"/>
      <c r="H45" s="1"/>
      <c r="I45" s="1"/>
      <c r="L45" s="1"/>
    </row>
    <row r="46" spans="4:12" ht="20.100000000000001" customHeight="1" x14ac:dyDescent="0.3">
      <c r="D46" s="33"/>
      <c r="E46" s="1"/>
      <c r="F46" s="33"/>
      <c r="G46" s="1"/>
      <c r="H46" s="1"/>
      <c r="I46" s="1"/>
      <c r="L46" s="1"/>
    </row>
    <row r="47" spans="4:12" ht="20.100000000000001" customHeight="1" x14ac:dyDescent="0.3">
      <c r="D47" s="33"/>
      <c r="E47" s="1"/>
      <c r="F47" s="33"/>
      <c r="G47" s="1"/>
      <c r="H47" s="1"/>
      <c r="I47" s="1"/>
      <c r="L47" s="1"/>
    </row>
    <row r="48" spans="4:12" ht="20.100000000000001" customHeight="1" x14ac:dyDescent="0.3">
      <c r="D48" s="33"/>
      <c r="E48" s="1"/>
      <c r="F48" s="33"/>
      <c r="G48" s="1"/>
      <c r="H48" s="1"/>
      <c r="I48" s="1"/>
      <c r="L48" s="1"/>
    </row>
    <row r="49" spans="4:12" ht="20.100000000000001" customHeight="1" x14ac:dyDescent="0.3">
      <c r="D49" s="33"/>
      <c r="E49" s="1"/>
      <c r="F49" s="33"/>
      <c r="G49" s="1"/>
      <c r="H49" s="1"/>
      <c r="I49" s="1"/>
      <c r="L49" s="1"/>
    </row>
    <row r="50" spans="4:12" ht="20.100000000000001" customHeight="1" x14ac:dyDescent="0.3">
      <c r="D50" s="33"/>
      <c r="E50" s="1"/>
      <c r="F50" s="33"/>
      <c r="G50" s="1"/>
      <c r="H50" s="1"/>
      <c r="I50" s="1"/>
      <c r="L50" s="1"/>
    </row>
    <row r="51" spans="4:12" ht="20.100000000000001" customHeight="1" x14ac:dyDescent="0.3">
      <c r="D51" s="33"/>
      <c r="E51" s="1"/>
      <c r="F51" s="33"/>
      <c r="G51" s="1"/>
      <c r="H51" s="1"/>
      <c r="I51" s="1"/>
    </row>
    <row r="52" spans="4:12" ht="20.100000000000001" customHeight="1" x14ac:dyDescent="0.3">
      <c r="D52" s="33"/>
      <c r="E52" s="1"/>
      <c r="F52" s="33"/>
      <c r="G52" s="1"/>
      <c r="H52" s="1"/>
      <c r="I52" s="1"/>
    </row>
    <row r="53" spans="4:12" ht="20.100000000000001" customHeight="1" x14ac:dyDescent="0.3">
      <c r="D53" s="33"/>
      <c r="E53" s="1"/>
      <c r="F53" s="33"/>
      <c r="G53" s="1"/>
      <c r="H53" s="1"/>
      <c r="I53" s="1"/>
    </row>
    <row r="54" spans="4:12" ht="20.100000000000001" customHeight="1" x14ac:dyDescent="0.3">
      <c r="D54" s="33"/>
      <c r="E54" s="1"/>
      <c r="F54" s="33"/>
      <c r="G54" s="1"/>
      <c r="H54" s="1"/>
      <c r="I54" s="1"/>
    </row>
    <row r="55" spans="4:12" ht="20.100000000000001" customHeight="1" x14ac:dyDescent="0.3">
      <c r="D55" s="33"/>
      <c r="E55" s="1"/>
      <c r="F55" s="33"/>
      <c r="G55" s="1"/>
      <c r="H55" s="1"/>
      <c r="I55" s="1"/>
    </row>
    <row r="56" spans="4:12" ht="20.100000000000001" customHeight="1" x14ac:dyDescent="0.3">
      <c r="D56" s="33"/>
      <c r="E56" s="1"/>
      <c r="F56" s="33"/>
      <c r="G56" s="1"/>
      <c r="H56" s="1"/>
      <c r="I56" s="1"/>
    </row>
    <row r="57" spans="4:12" ht="20.100000000000001" customHeight="1" x14ac:dyDescent="0.3"/>
    <row r="58" spans="4:12" ht="20.100000000000001" customHeight="1" x14ac:dyDescent="0.3"/>
    <row r="59" spans="4:12" ht="20.100000000000001" customHeight="1" x14ac:dyDescent="0.3"/>
    <row r="60" spans="4:12" ht="20.100000000000001" customHeight="1" x14ac:dyDescent="0.3"/>
    <row r="61" spans="4:12" ht="20.100000000000001" customHeight="1" x14ac:dyDescent="0.3"/>
    <row r="62" spans="4:12" ht="20.100000000000001" customHeight="1" x14ac:dyDescent="0.3"/>
    <row r="63" spans="4:12" ht="20.100000000000001" customHeight="1" x14ac:dyDescent="0.3"/>
    <row r="64" spans="4:12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</sheetData>
  <autoFilter ref="J5:J21">
    <sortState ref="A7:K25">
      <sortCondition descending="1" ref="J5:J21"/>
    </sortState>
  </autoFilter>
  <mergeCells count="12">
    <mergeCell ref="J4:K4"/>
    <mergeCell ref="A1:K1"/>
    <mergeCell ref="A2:K2"/>
    <mergeCell ref="A4:A5"/>
    <mergeCell ref="B4:B5"/>
    <mergeCell ref="C4:C6"/>
    <mergeCell ref="D4:D6"/>
    <mergeCell ref="E4:E6"/>
    <mergeCell ref="F4:F6"/>
    <mergeCell ref="G4:G6"/>
    <mergeCell ref="H4:H6"/>
    <mergeCell ref="I4:I6"/>
  </mergeCells>
  <pageMargins left="0.23622047244094491" right="0.23622047244094491" top="0.39370078740157483" bottom="0.35433070866141736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ZLATÁ PODKOVA</vt:lpstr>
      <vt:lpstr>STŘÍBRNÁ PODKOVA</vt:lpstr>
      <vt:lpstr>BRONZOVÁ PODKOVA</vt:lpstr>
      <vt:lpstr>SOUTĚŽ NADĚJÍ</vt:lpstr>
      <vt:lpstr>PONY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2015-07-24T14:13:55Z</cp:lastPrinted>
  <dcterms:created xsi:type="dcterms:W3CDTF">2011-03-14T16:20:43Z</dcterms:created>
  <dcterms:modified xsi:type="dcterms:W3CDTF">2016-07-19T13:42:28Z</dcterms:modified>
</cp:coreProperties>
</file>